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erve\Documents\CloudStation\FSGT\Logiciel Gestion Cross\2024-2025\Départementaux - La Poudrerie\"/>
    </mc:Choice>
  </mc:AlternateContent>
  <xr:revisionPtr revIDLastSave="0" documentId="13_ncr:1_{63D0B9BE-69B8-4435-B0AF-9DD4A163430D}" xr6:coauthVersionLast="47" xr6:coauthVersionMax="47" xr10:uidLastSave="{00000000-0000-0000-0000-000000000000}"/>
  <bookViews>
    <workbookView xWindow="-108" yWindow="-108" windowWidth="23256" windowHeight="12576" tabRatio="672" firstSheet="1" activeTab="11" xr2:uid="{05FB90DA-6FA1-4135-BC63-1D6D1BBD6CCE}"/>
  </bookViews>
  <sheets>
    <sheet name="MOF" sheetId="1" r:id="rId1"/>
    <sheet name="MOM" sheetId="3" r:id="rId2"/>
    <sheet name="POF" sheetId="4" r:id="rId3"/>
    <sheet name="POM BEF" sheetId="13" r:id="rId4"/>
    <sheet name="BEM MIF" sheetId="14" r:id="rId5"/>
    <sheet name="MIM CAF" sheetId="15" r:id="rId6"/>
    <sheet name="CAM JUF SEF VEF" sheetId="16" r:id="rId7"/>
    <sheet name="SEM V1-2M" sheetId="17" r:id="rId8"/>
    <sheet name="JUM V3-V8M" sheetId="18" r:id="rId9"/>
    <sheet name="Relais" sheetId="19" r:id="rId10"/>
    <sheet name="Equipe" sheetId="11" r:id="rId11"/>
    <sheet name="Participation" sheetId="12" r:id="rId12"/>
  </sheets>
  <definedNames>
    <definedName name="_xlnm._FilterDatabase" localSheetId="4" hidden="1">'BEM MIF'!$A$4:$J$30</definedName>
    <definedName name="_xlnm._FilterDatabase" localSheetId="6" hidden="1">'CAM JUF SEF VEF'!$B$4:$E$56</definedName>
    <definedName name="_xlnm._FilterDatabase" localSheetId="8" hidden="1">'JUM V3-V8M'!$D$4:$L$4</definedName>
    <definedName name="_xlnm._FilterDatabase" localSheetId="5" hidden="1">'MIM CAF'!$A$4:$J$28</definedName>
    <definedName name="_xlnm._FilterDatabase" localSheetId="0" hidden="1">MOF!$D$4:$E$4</definedName>
    <definedName name="_xlnm._FilterDatabase" localSheetId="1" hidden="1">MOM!$D$4:$E$4</definedName>
    <definedName name="_xlnm._FilterDatabase" localSheetId="2" hidden="1">POF!$D$4:$E$4</definedName>
    <definedName name="_xlnm._FilterDatabase" localSheetId="3" hidden="1">'POM BEF'!$A$4:$J$69</definedName>
    <definedName name="_xlnm._FilterDatabase" localSheetId="9" hidden="1">Relais!$B$4:$E$24</definedName>
    <definedName name="_xlnm._FilterDatabase" localSheetId="7" hidden="1">'SEM V1-2M'!$B$4:$E$35</definedName>
    <definedName name="_xlnm.Print_Titles" localSheetId="4">'BEM MIF'!$1:$4</definedName>
    <definedName name="_xlnm.Print_Titles" localSheetId="6">'CAM JUF SEF VEF'!$1:$4</definedName>
    <definedName name="_xlnm.Print_Titles" localSheetId="8">'JUM V3-V8M'!$1:$4</definedName>
    <definedName name="_xlnm.Print_Titles" localSheetId="5">'MIM CAF'!$1:$4</definedName>
    <definedName name="_xlnm.Print_Titles" localSheetId="0">MOF!$1:$4</definedName>
    <definedName name="_xlnm.Print_Titles" localSheetId="1">MOM!$1:$4</definedName>
    <definedName name="_xlnm.Print_Titles" localSheetId="2">POF!$1:$4</definedName>
    <definedName name="_xlnm.Print_Titles" localSheetId="3">'POM BEF'!$1:$4</definedName>
    <definedName name="_xlnm.Print_Titles" localSheetId="9">Relais!$1:$4</definedName>
    <definedName name="_xlnm.Print_Titles" localSheetId="7">'SEM V1-2M'!$1:$4</definedName>
    <definedName name="_xlnm.Print_Area" localSheetId="4">'BEM MIF'!$A$1:$J$30</definedName>
    <definedName name="_xlnm.Print_Area" localSheetId="6">'CAM JUF SEF VEF'!$A$1:$T$56</definedName>
    <definedName name="_xlnm.Print_Area" localSheetId="10">Equipe!$A$1:$R$24</definedName>
    <definedName name="_xlnm.Print_Area" localSheetId="8">'JUM V3-V8M'!$A$1:$O$26</definedName>
    <definedName name="_xlnm.Print_Area" localSheetId="5">'MIM CAF'!$A$1:$J$28</definedName>
    <definedName name="_xlnm.Print_Area" localSheetId="0">MOF!$A$1:$E$35</definedName>
    <definedName name="_xlnm.Print_Area" localSheetId="1">MOM!$A$1:$E$46</definedName>
    <definedName name="_xlnm.Print_Area" localSheetId="11">Participation!$A$1:$X$48</definedName>
    <definedName name="_xlnm.Print_Area" localSheetId="2">POF!$A$1:$H$36</definedName>
    <definedName name="_xlnm.Print_Area" localSheetId="3">'POM BEF'!$A$1:$H$69</definedName>
    <definedName name="_xlnm.Print_Area" localSheetId="9">Relais!$A$1:$H$24</definedName>
    <definedName name="_xlnm.Print_Area" localSheetId="7">'SEM V1-2M'!$A$1:$L$35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2" l="1"/>
  <c r="I27" i="12"/>
  <c r="I25" i="12"/>
  <c r="F8" i="12"/>
  <c r="F7" i="12"/>
  <c r="F3" i="12"/>
  <c r="F2" i="12"/>
  <c r="F12" i="12"/>
  <c r="F13" i="12"/>
  <c r="F14" i="12" l="1"/>
  <c r="F9" i="12"/>
  <c r="F4" i="12"/>
</calcChain>
</file>

<file path=xl/sharedStrings.xml><?xml version="1.0" encoding="utf-8"?>
<sst xmlns="http://schemas.openxmlformats.org/spreadsheetml/2006/main" count="1860" uniqueCount="513">
  <si>
    <t>PLACE</t>
  </si>
  <si>
    <t>DOSSARD</t>
  </si>
  <si>
    <t>NOM / PRENOM</t>
  </si>
  <si>
    <t>CAT</t>
  </si>
  <si>
    <t>CLUB</t>
  </si>
  <si>
    <t>MOF</t>
  </si>
  <si>
    <t>MOM</t>
  </si>
  <si>
    <t>ESS</t>
  </si>
  <si>
    <t>HADJI INES</t>
  </si>
  <si>
    <t>SDUS</t>
  </si>
  <si>
    <t>NLSA</t>
  </si>
  <si>
    <t>USMA</t>
  </si>
  <si>
    <t>GIOLITTI ANTOINE</t>
  </si>
  <si>
    <t>GARCIA NICOLAS</t>
  </si>
  <si>
    <t>BAUR GAEL</t>
  </si>
  <si>
    <t>BOISROND ARO</t>
  </si>
  <si>
    <t>GHOUILEM SMAIL</t>
  </si>
  <si>
    <t>FAKIRI ARINE</t>
  </si>
  <si>
    <t>DIARRA NOAM</t>
  </si>
  <si>
    <t>SOUMAILI KEYVEN</t>
  </si>
  <si>
    <t>POF</t>
  </si>
  <si>
    <t>POM</t>
  </si>
  <si>
    <t>BEF</t>
  </si>
  <si>
    <t>BEM</t>
  </si>
  <si>
    <t>MIF</t>
  </si>
  <si>
    <t>MIM</t>
  </si>
  <si>
    <t>CAF</t>
  </si>
  <si>
    <t>CAM</t>
  </si>
  <si>
    <t>JUF</t>
  </si>
  <si>
    <t>JUM</t>
  </si>
  <si>
    <t>S1F</t>
  </si>
  <si>
    <t>S1M</t>
  </si>
  <si>
    <t>S2F</t>
  </si>
  <si>
    <t>S2M</t>
  </si>
  <si>
    <t>V1F</t>
  </si>
  <si>
    <t>V1M</t>
  </si>
  <si>
    <t>V2F</t>
  </si>
  <si>
    <t>V2M</t>
  </si>
  <si>
    <t>V3F</t>
  </si>
  <si>
    <t>V3M</t>
  </si>
  <si>
    <t>V4F</t>
  </si>
  <si>
    <t>V4M</t>
  </si>
  <si>
    <t>V5F</t>
  </si>
  <si>
    <t>V5M</t>
  </si>
  <si>
    <t>V6F</t>
  </si>
  <si>
    <t>V6M</t>
  </si>
  <si>
    <t>V7F</t>
  </si>
  <si>
    <t>V7M</t>
  </si>
  <si>
    <t>V8F</t>
  </si>
  <si>
    <t>V8M</t>
  </si>
  <si>
    <t>TEMPS</t>
  </si>
  <si>
    <t>ASSIM KELYA</t>
  </si>
  <si>
    <t>km/h</t>
  </si>
  <si>
    <t>CARMASOL LOUANE</t>
  </si>
  <si>
    <t>MOKRANE SAHNA</t>
  </si>
  <si>
    <t>REBRAY AMBRE</t>
  </si>
  <si>
    <t>NAILI SARA</t>
  </si>
  <si>
    <t>VIGNERON QUENTIN</t>
  </si>
  <si>
    <t>SOUMAH SEKOU</t>
  </si>
  <si>
    <t>DRAIDI MAYA</t>
  </si>
  <si>
    <t>OUKACHEBI ABDERAHIM</t>
  </si>
  <si>
    <t>VESPUCE OWEN</t>
  </si>
  <si>
    <t>BMSA</t>
  </si>
  <si>
    <t>SOUMAH LANSANA</t>
  </si>
  <si>
    <t/>
  </si>
  <si>
    <t>BA ALIOU</t>
  </si>
  <si>
    <t>GEOFFRION CORTO</t>
  </si>
  <si>
    <t>SOUMAILI KEIYNA</t>
  </si>
  <si>
    <t>VIGNERON MORGAN</t>
  </si>
  <si>
    <t>REVERON MATHIEU</t>
  </si>
  <si>
    <t>GICQUEL MARINA</t>
  </si>
  <si>
    <t>TIMBONI MATHILDE</t>
  </si>
  <si>
    <t>DA SILVA PHILIPPE</t>
  </si>
  <si>
    <t>BENMOUSSA MOHAMMED</t>
  </si>
  <si>
    <t>SOUMAILI STEVE</t>
  </si>
  <si>
    <t>BON JUSTINE</t>
  </si>
  <si>
    <t>BESIGOT CLAIRE</t>
  </si>
  <si>
    <t>SANCHO--LORY ALEXANDRE</t>
  </si>
  <si>
    <t>GARCIA MAGALI</t>
  </si>
  <si>
    <t>CADERON HERVE</t>
  </si>
  <si>
    <t>MOUMTAZ-TABI FADMA</t>
  </si>
  <si>
    <t>USMA 1</t>
  </si>
  <si>
    <t>USMA 2</t>
  </si>
  <si>
    <t>Course n°4</t>
  </si>
  <si>
    <t>Course n°5</t>
  </si>
  <si>
    <t>Course n°6</t>
  </si>
  <si>
    <t>Course n°7</t>
  </si>
  <si>
    <t>Clubs</t>
  </si>
  <si>
    <t>Points</t>
  </si>
  <si>
    <t>NLSA 1</t>
  </si>
  <si>
    <t>TAC 1</t>
  </si>
  <si>
    <t>SDUS 1</t>
  </si>
  <si>
    <t>NLSA 2</t>
  </si>
  <si>
    <t>NLSA 3</t>
  </si>
  <si>
    <t>SEF</t>
  </si>
  <si>
    <t>Catégorie</t>
  </si>
  <si>
    <t>Nb</t>
  </si>
  <si>
    <t>Participation par club</t>
  </si>
  <si>
    <t>Coureurs</t>
  </si>
  <si>
    <t>Féminin</t>
  </si>
  <si>
    <t>Masculin</t>
  </si>
  <si>
    <t>Total</t>
  </si>
  <si>
    <t>Adultes (Séniors Vétérans)</t>
  </si>
  <si>
    <t>Toutes catégories</t>
  </si>
  <si>
    <t>Classements par équipes</t>
  </si>
  <si>
    <t>Participation</t>
  </si>
  <si>
    <t>DIARRASSOUBA KADIDJA</t>
  </si>
  <si>
    <t>ABDO</t>
  </si>
  <si>
    <t>SPAETH-EL HAKIMY MAYSSA</t>
  </si>
  <si>
    <t>CMAA</t>
  </si>
  <si>
    <t>AKROUR ASSIA</t>
  </si>
  <si>
    <t>DERROU HANYA</t>
  </si>
  <si>
    <t>DRIF ASSIA</t>
  </si>
  <si>
    <t>TCHENWO N-DANDJI VÉRONIQUE</t>
  </si>
  <si>
    <t>ADAMCZYK IMANE</t>
  </si>
  <si>
    <t>KHOUMA SORAYA</t>
  </si>
  <si>
    <t>KAMERUN TCHOUMBA KARMENE</t>
  </si>
  <si>
    <t>CISSE COUMBA AMINATA</t>
  </si>
  <si>
    <t>LUCIEN REBECCA</t>
  </si>
  <si>
    <t>KONATE KAÏS</t>
  </si>
  <si>
    <t>KHOUMA ISMAEL</t>
  </si>
  <si>
    <t>AKROUR LIHAM</t>
  </si>
  <si>
    <t>REKHIS MAXENCE</t>
  </si>
  <si>
    <t>EYOUM LOBE JEMEA AMINE</t>
  </si>
  <si>
    <t>NAILI ADEL</t>
  </si>
  <si>
    <t>BRUN OWEN</t>
  </si>
  <si>
    <t>DIMINIARD ENZO</t>
  </si>
  <si>
    <t>CAZIN ALEXIS</t>
  </si>
  <si>
    <t>OUALI AMASTEN</t>
  </si>
  <si>
    <t>GALLO MAXIME</t>
  </si>
  <si>
    <t>KAMERUN TCHOUMBA KYLIAN</t>
  </si>
  <si>
    <t>MOUADI ADEL</t>
  </si>
  <si>
    <t>MARLANGE NATHAN</t>
  </si>
  <si>
    <t>SOUMAH GASSAMA ABOUBACAR</t>
  </si>
  <si>
    <t>PROD'HOMME LUCAS</t>
  </si>
  <si>
    <t>COGNACQ LECOLLAIRE JEANNE</t>
  </si>
  <si>
    <t>SOUFI LINA</t>
  </si>
  <si>
    <t>TCHENWO RAPHAELLE LUDIVINE</t>
  </si>
  <si>
    <t>MEDJANE TESSA</t>
  </si>
  <si>
    <t>BOUALLAGA LINA</t>
  </si>
  <si>
    <t>EL AHMADI SAFYA</t>
  </si>
  <si>
    <t>CAMARA DAVID DIADOU</t>
  </si>
  <si>
    <t>DERROU HAROUNE</t>
  </si>
  <si>
    <t>MATHIAS MAELAN</t>
  </si>
  <si>
    <t>FOUCHARD-DEGRANDI TINLEY</t>
  </si>
  <si>
    <t>PARADIS THOMAS</t>
  </si>
  <si>
    <t>GBONGBON LYS MARIE</t>
  </si>
  <si>
    <t>m</t>
  </si>
  <si>
    <t>SOUSA JOSE NOAH</t>
  </si>
  <si>
    <t>WANNES SANDRA</t>
  </si>
  <si>
    <t>PARADIS CLEMENT</t>
  </si>
  <si>
    <t>MALECOT LOCMAN</t>
  </si>
  <si>
    <t>GHAZI ABDENNOUR</t>
  </si>
  <si>
    <t>ROCHE THOMAS</t>
  </si>
  <si>
    <t>PATIN CLAIRE</t>
  </si>
  <si>
    <t>HUTIN MIGUEL</t>
  </si>
  <si>
    <t>DUHAMEL MATHILDE</t>
  </si>
  <si>
    <t>JEHAN PEGGY</t>
  </si>
  <si>
    <t>LEPAGE PHILIPPE</t>
  </si>
  <si>
    <t>CARTAGENA FANNY</t>
  </si>
  <si>
    <t>LIMIER OLIVIER</t>
  </si>
  <si>
    <t>LUNEAU JULIEN</t>
  </si>
  <si>
    <t>BOLLINGER VINCENT</t>
  </si>
  <si>
    <t>MOUMINE EL HOUCINE</t>
  </si>
  <si>
    <t>LOUIZ ARRSEME</t>
  </si>
  <si>
    <t>BOULGUIZ RAKIA</t>
  </si>
  <si>
    <t>CMAA 1</t>
  </si>
  <si>
    <t>ABDO 1</t>
  </si>
  <si>
    <t>CMAA 2</t>
  </si>
  <si>
    <t>AB</t>
  </si>
  <si>
    <t xml:space="preserve">TAC </t>
  </si>
  <si>
    <t>BOUALLAGA MAROUA</t>
  </si>
  <si>
    <t>MARSIAC EMMA</t>
  </si>
  <si>
    <t>ADANA JAZIA</t>
  </si>
  <si>
    <t>BEKKOUCHE JADE</t>
  </si>
  <si>
    <t>YOUSFI SIRINE</t>
  </si>
  <si>
    <t>BELKHIRI NAYLA</t>
  </si>
  <si>
    <t>ALI YERIMA AALIYAH</t>
  </si>
  <si>
    <t>DA SILVA  ANGELICA</t>
  </si>
  <si>
    <t>USOB</t>
  </si>
  <si>
    <t>DAEMOTA GADENNE MARINKA</t>
  </si>
  <si>
    <t>NOUMANE  SALMA</t>
  </si>
  <si>
    <t>BENKRAMA SABRINA</t>
  </si>
  <si>
    <t>BOUHERRAFA SANAA</t>
  </si>
  <si>
    <t>ESV</t>
  </si>
  <si>
    <t>SY CÉLIA</t>
  </si>
  <si>
    <t>AYALA MILLA</t>
  </si>
  <si>
    <t>GUERNI MARWA</t>
  </si>
  <si>
    <t>NAGENDRAN AGAVILI</t>
  </si>
  <si>
    <t>MBALA-SIAR KIARA</t>
  </si>
  <si>
    <t>OUALI ALIYAH</t>
  </si>
  <si>
    <t>HYMBERT SELMA-ROSE</t>
  </si>
  <si>
    <t>AMEGADJE LANA</t>
  </si>
  <si>
    <t>TOURAY NAFYSSA</t>
  </si>
  <si>
    <t>TILLIET MANON</t>
  </si>
  <si>
    <t>KANOUTE HABY</t>
  </si>
  <si>
    <t>BASHIR ZAINAB</t>
  </si>
  <si>
    <t>LADOUL ASSIA</t>
  </si>
  <si>
    <t>DIAKITE KABA ANA</t>
  </si>
  <si>
    <t>MOHAMED BAKIR ANISSA</t>
  </si>
  <si>
    <t>EDMONT  ALBANE</t>
  </si>
  <si>
    <t>MAHIEDDINE JIHANE</t>
  </si>
  <si>
    <t>ABDENNEBI NARJES</t>
  </si>
  <si>
    <t>CATTIER LEMOINE ALIX</t>
  </si>
  <si>
    <t>TANGUY LYLA</t>
  </si>
  <si>
    <t>LAME</t>
  </si>
  <si>
    <t>BEN ABDALLAH NORA</t>
  </si>
  <si>
    <t>TRAORE SORONA</t>
  </si>
  <si>
    <t>MROUDJAE INAYA</t>
  </si>
  <si>
    <t>HAUCHARD CELESTE</t>
  </si>
  <si>
    <t>METALBI MERIEM</t>
  </si>
  <si>
    <t>TOURE TOU</t>
  </si>
  <si>
    <t>BENTAOUS JADE</t>
  </si>
  <si>
    <t>OUADAH AMEL</t>
  </si>
  <si>
    <t>TAKERBOUCHT HANA</t>
  </si>
  <si>
    <t>BENZIADI HALYNA</t>
  </si>
  <si>
    <t>REMY TEYSSA</t>
  </si>
  <si>
    <t>DIAKITE KABA IMANY</t>
  </si>
  <si>
    <t>DIALLO FATIMA</t>
  </si>
  <si>
    <t>DIALLO AÏCHA</t>
  </si>
  <si>
    <t>CROSS DEPARTEMENTAL FSGT - Parc forestier de la Poudrerie  - 15/12/2024</t>
  </si>
  <si>
    <t>Moustiques filles : 930 mètres</t>
  </si>
  <si>
    <t>Moustiques garçons : 930 mètres</t>
  </si>
  <si>
    <t>MENA OSCAR</t>
  </si>
  <si>
    <t>LE VERRE FONTAINE SAMUEL</t>
  </si>
  <si>
    <t>PRODHOMME RAPHAEL</t>
  </si>
  <si>
    <t>NÉE MELVIN</t>
  </si>
  <si>
    <t>ALILAT ISHAN</t>
  </si>
  <si>
    <t>ZEMOURI LEROUX NOA</t>
  </si>
  <si>
    <t>MAOUCHA HAMZA</t>
  </si>
  <si>
    <t>GERHARDT ALBAN</t>
  </si>
  <si>
    <t>LE MUR ESCALADE (75)</t>
  </si>
  <si>
    <t>NAGENDRAN ATHVITH</t>
  </si>
  <si>
    <t>REID JOASSAINT DEELYONN</t>
  </si>
  <si>
    <t>HEAMS THIMOTHÉE</t>
  </si>
  <si>
    <t>PIERRE ELYAS</t>
  </si>
  <si>
    <t>GODARD ASCONCHILO THOMAS</t>
  </si>
  <si>
    <t>SISSOKO IZAK</t>
  </si>
  <si>
    <t>SINSAU OREN</t>
  </si>
  <si>
    <t>BAH MOUSTAPHA</t>
  </si>
  <si>
    <t>MILANOVIC MAKSIM</t>
  </si>
  <si>
    <t>DJEBBOURI WAEL</t>
  </si>
  <si>
    <t>VENET ENZO</t>
  </si>
  <si>
    <t>PETROVICK STANISLAS</t>
  </si>
  <si>
    <t>DELMAS NOHAM</t>
  </si>
  <si>
    <t>PRIEUR LARFI SEIF</t>
  </si>
  <si>
    <t>KOUMROUYAN YONI</t>
  </si>
  <si>
    <t>DIALLO SALYA</t>
  </si>
  <si>
    <t>HAMBLI KAIS</t>
  </si>
  <si>
    <t>DAIEN RECOCHE ELIE</t>
  </si>
  <si>
    <t>BENSALAH MOHAMMED</t>
  </si>
  <si>
    <t>SEKAI NAZIM ARESKI</t>
  </si>
  <si>
    <t>DESERT NOÉ</t>
  </si>
  <si>
    <t>KHALIFA ILYES</t>
  </si>
  <si>
    <t>LE GARS NOAH</t>
  </si>
  <si>
    <t>DUPRE LUCIEN</t>
  </si>
  <si>
    <t>ABIDI IBRAHIM</t>
  </si>
  <si>
    <t>VALANTIN SANDOVAL DIEGO</t>
  </si>
  <si>
    <t>BOUZINA SOULEYMAN</t>
  </si>
  <si>
    <t>PERON MAËL</t>
  </si>
  <si>
    <t>KOURDACHE AKSEL</t>
  </si>
  <si>
    <t>LEFEVRE AXEL</t>
  </si>
  <si>
    <t>AZZI  YOUNES</t>
  </si>
  <si>
    <t>BOISROND ABL</t>
  </si>
  <si>
    <t>LOUIS PIERRE MICHAEL</t>
  </si>
  <si>
    <t>BOUVIER CAMILLE</t>
  </si>
  <si>
    <t>OUAKSEL SOUMAYA</t>
  </si>
  <si>
    <t>BAH BINTA</t>
  </si>
  <si>
    <t>MELLIEZ ZOE</t>
  </si>
  <si>
    <t>DOSSO SARAH</t>
  </si>
  <si>
    <t>COGNACQ YSIA</t>
  </si>
  <si>
    <t>BOUKEROUI HAYLANA</t>
  </si>
  <si>
    <t>SEKAI LINA</t>
  </si>
  <si>
    <t>NACIRI MAYSSA</t>
  </si>
  <si>
    <t>DJEBBOURI LEIYA</t>
  </si>
  <si>
    <t>GHAZOUANI ESRA</t>
  </si>
  <si>
    <t>OUEDRHIRI- LEROUX THAIS</t>
  </si>
  <si>
    <t>MAMADOU EMMA</t>
  </si>
  <si>
    <t>BUTON CAMILLE</t>
  </si>
  <si>
    <t>ACAE</t>
  </si>
  <si>
    <t>BOUVIER LILA</t>
  </si>
  <si>
    <t>BERNARD LÉANA</t>
  </si>
  <si>
    <t>MARY JULIETTE</t>
  </si>
  <si>
    <t>DUPEUX MANON</t>
  </si>
  <si>
    <t>RAHMANI YOUSRA</t>
  </si>
  <si>
    <t>SAYAH  SANA</t>
  </si>
  <si>
    <t>TASSEL PALERMO MAELLYNE</t>
  </si>
  <si>
    <t>MOSTEFA  SANA</t>
  </si>
  <si>
    <t>FAVARO MAYA</t>
  </si>
  <si>
    <t>BAKAYOKO ADJARA</t>
  </si>
  <si>
    <t>CISSE MASSANDJE</t>
  </si>
  <si>
    <t>BRINIG JACOB MERYL</t>
  </si>
  <si>
    <t>SANOGO NAIMA</t>
  </si>
  <si>
    <t>AITOUR LAHNA</t>
  </si>
  <si>
    <t>PETROVICK ERINE</t>
  </si>
  <si>
    <t>OURIACHI ALYA</t>
  </si>
  <si>
    <t>SAKO ALISHA</t>
  </si>
  <si>
    <t>KHELLADI AMANI</t>
  </si>
  <si>
    <t>FREIRE LÉNA</t>
  </si>
  <si>
    <t>ISSAADI NOUR</t>
  </si>
  <si>
    <t>TILLIET EMMA</t>
  </si>
  <si>
    <t>TILLIET LOLA</t>
  </si>
  <si>
    <t>D'AGOSTINO SARAH</t>
  </si>
  <si>
    <t>KABEYA SIRINA</t>
  </si>
  <si>
    <t>ALLAM ZINA</t>
  </si>
  <si>
    <t>TANGUY AYA</t>
  </si>
  <si>
    <t>COULIBALY IMANE</t>
  </si>
  <si>
    <t>M'BAYE SALLA</t>
  </si>
  <si>
    <t>OUAKSEL DAYENA</t>
  </si>
  <si>
    <t>BASHIR SALYHA</t>
  </si>
  <si>
    <t>ALLAM ZINEB</t>
  </si>
  <si>
    <t>DIALLO ASSIYA</t>
  </si>
  <si>
    <t>MOHAMED MAMER WARDIA</t>
  </si>
  <si>
    <t>SAGNA TRAORE NAILA ASSA</t>
  </si>
  <si>
    <t>DELMAS LYDIA</t>
  </si>
  <si>
    <t>METALBI CHAIMA</t>
  </si>
  <si>
    <t>RAEVSCAIA ANDREEA</t>
  </si>
  <si>
    <t>KA OUMOU-SALAM</t>
  </si>
  <si>
    <t>Poussines : 1680 mètres</t>
  </si>
  <si>
    <t>CROSS DEPARTEMENTAL FSGT - Parc forestier de la Poudrerie - 15/12/2024</t>
  </si>
  <si>
    <t>Poussins et Benjamines : 1880 mètres</t>
  </si>
  <si>
    <t>ABDELLAOUI ISSA</t>
  </si>
  <si>
    <t xml:space="preserve">ASGB </t>
  </si>
  <si>
    <t>BENZATAT ADEM</t>
  </si>
  <si>
    <t>BOUZELMAT VERHULST DJANIS</t>
  </si>
  <si>
    <t>DIOP MAGUETTE</t>
  </si>
  <si>
    <t>BOUBETRA BADREDDINE</t>
  </si>
  <si>
    <t>FICHOU PETIT ULYSSE</t>
  </si>
  <si>
    <t>BOURCIER PIC SACHA</t>
  </si>
  <si>
    <t>GAMOT LEBRETON OSCAR</t>
  </si>
  <si>
    <t>SEKAI SARA</t>
  </si>
  <si>
    <t>SUFFEE ENZO</t>
  </si>
  <si>
    <t>JEANNY GABRIEL</t>
  </si>
  <si>
    <t>IBRAHIM ELIAKIM</t>
  </si>
  <si>
    <t>MELLA YANIS</t>
  </si>
  <si>
    <t>CANTIN PAUL-ANDRE</t>
  </si>
  <si>
    <t>SISSOKO BINTOU</t>
  </si>
  <si>
    <t>JOURANI ISSAM</t>
  </si>
  <si>
    <t>SAID LUQMAN</t>
  </si>
  <si>
    <t>GRAVELINE SAMUEL</t>
  </si>
  <si>
    <t>NZUZI KANDA DIVINE-LUZ</t>
  </si>
  <si>
    <t>BUTON ANAIS</t>
  </si>
  <si>
    <t>BUTON ELEA</t>
  </si>
  <si>
    <t>GARDE JACQUIN ENZO</t>
  </si>
  <si>
    <t>DESOBEAU ROMÉO</t>
  </si>
  <si>
    <t>LE GALL GIRARD MAELLYS</t>
  </si>
  <si>
    <t>GNAGOH JOHANNA INES</t>
  </si>
  <si>
    <t>SAID ALYSON</t>
  </si>
  <si>
    <t>HEDDA READE</t>
  </si>
  <si>
    <t>ALI YERIMA ASHLEY</t>
  </si>
  <si>
    <t>BOUZINA SOFIA</t>
  </si>
  <si>
    <t>OURZIK ILYASSE</t>
  </si>
  <si>
    <t>SOUMAILI KEYCIANE</t>
  </si>
  <si>
    <t>KOUMROUYAN NOA</t>
  </si>
  <si>
    <t>JACQUES HUGO</t>
  </si>
  <si>
    <t>NDAMA OLIVIA</t>
  </si>
  <si>
    <t>PIERRE ILYANA</t>
  </si>
  <si>
    <t>GHOUILEM AGNES</t>
  </si>
  <si>
    <t>NDIAYE FALLOU</t>
  </si>
  <si>
    <t>ABIDI MOHAMED</t>
  </si>
  <si>
    <t>DOSSO NAKIME</t>
  </si>
  <si>
    <t>AÏSSAOUI SOUMIA</t>
  </si>
  <si>
    <t>Benjamins et Minimes filles : 2630 mètres</t>
  </si>
  <si>
    <t>SEVESTRE ROBIN</t>
  </si>
  <si>
    <t>BUTON THOMAS</t>
  </si>
  <si>
    <t>OURABAH ANIS</t>
  </si>
  <si>
    <t>MAREGA DJENEBA</t>
  </si>
  <si>
    <t>ECRABET JADEN</t>
  </si>
  <si>
    <t>BARAKA MARWAN</t>
  </si>
  <si>
    <t>FIEVET ROBIN</t>
  </si>
  <si>
    <t>FERNANDES NAILI NOAM</t>
  </si>
  <si>
    <t>KERMANN MARVIN</t>
  </si>
  <si>
    <t>LEIBEL LÉONARD ABEGUE</t>
  </si>
  <si>
    <t>BARADJI SARONA</t>
  </si>
  <si>
    <t>AITOUR SAFIA</t>
  </si>
  <si>
    <t>SEVERIN JASMINE</t>
  </si>
  <si>
    <t>LOUIS PIERRE WINTER</t>
  </si>
  <si>
    <t>BOUHASSANE WALID</t>
  </si>
  <si>
    <t>BUTON  MANON</t>
  </si>
  <si>
    <t>BAMBARA SAMET SAKINA</t>
  </si>
  <si>
    <t>ABOUDAOUD YASMINE</t>
  </si>
  <si>
    <t>AÏSSAOUI SOUKAÏNA</t>
  </si>
  <si>
    <t>H.C.</t>
  </si>
  <si>
    <t>Cadettes et Minimes garçons : 3180 mètres</t>
  </si>
  <si>
    <t>BAMBARA SAMET AYMAN</t>
  </si>
  <si>
    <t>DIATTA MATHIS</t>
  </si>
  <si>
    <t>PRIME NATHANIEL</t>
  </si>
  <si>
    <t>CLAVERYS CLOTILDE</t>
  </si>
  <si>
    <t>ATEK AMINA</t>
  </si>
  <si>
    <t>INCONNU</t>
  </si>
  <si>
    <t>BOUJDID CHAÏMA</t>
  </si>
  <si>
    <t>TCHOUATA NGOUDAM GRÂCE-EMMA</t>
  </si>
  <si>
    <t>BUTON EMILIE</t>
  </si>
  <si>
    <t>TAZDAIT WAEL</t>
  </si>
  <si>
    <t>BUTON JULIETTE</t>
  </si>
  <si>
    <t>NGUYEN-CHAMBARETAUD ERNEST</t>
  </si>
  <si>
    <t>GRIMPE TREMBLAY DÉGAINE</t>
  </si>
  <si>
    <t>SY MALICK</t>
  </si>
  <si>
    <t>BENAMARA AYOUB</t>
  </si>
  <si>
    <t>LASSERRE MENDES TIAGO</t>
  </si>
  <si>
    <t>DJELLAOUI MOHAMED ILYASSE</t>
  </si>
  <si>
    <t>TAZDAIT AYMAN</t>
  </si>
  <si>
    <t>CHOUIAL FADI</t>
  </si>
  <si>
    <t>BUTON CLÉMENT</t>
  </si>
  <si>
    <t>EN-NAJAR  ZAKARIA</t>
  </si>
  <si>
    <t>LEROUX GAELLE</t>
  </si>
  <si>
    <t>POUSSET HELOISE</t>
  </si>
  <si>
    <t>FAURE AMÉLIE</t>
  </si>
  <si>
    <t>CPLP</t>
  </si>
  <si>
    <t>LENEVEU EVA</t>
  </si>
  <si>
    <t>NABIS LUDJANI</t>
  </si>
  <si>
    <t>KERGOAT ENORA</t>
  </si>
  <si>
    <t>SANCHEZ EDEN</t>
  </si>
  <si>
    <t>NUNEZ D'ACUNHA CAMILLE</t>
  </si>
  <si>
    <t>GADENNE KSENIA</t>
  </si>
  <si>
    <t>BROUNS KELLY</t>
  </si>
  <si>
    <t>COISY BOSHER SIMONE</t>
  </si>
  <si>
    <t>HUGOT MAHAUT</t>
  </si>
  <si>
    <t>FERET LEA</t>
  </si>
  <si>
    <t>LELOUP MATHILDE</t>
  </si>
  <si>
    <t>BILENGELE KAMBALA MARIE</t>
  </si>
  <si>
    <t>THIMALON WITNEY</t>
  </si>
  <si>
    <t>MILLOT ADELINE</t>
  </si>
  <si>
    <t>LAJOIX VALÉRIE</t>
  </si>
  <si>
    <t>IEM AMELIE</t>
  </si>
  <si>
    <t>DUPONT-CLAVERYS CLAIRE</t>
  </si>
  <si>
    <t>DEMEYRE CÉLINE</t>
  </si>
  <si>
    <t>KHIRALLA YOMNA</t>
  </si>
  <si>
    <t>BENRABAH HORIA</t>
  </si>
  <si>
    <t>ELHALBOUNI CHAYMA</t>
  </si>
  <si>
    <t>BUTON  PAULINE</t>
  </si>
  <si>
    <t>CHIKI NADIA</t>
  </si>
  <si>
    <t>DEMEYRE JULIETTE</t>
  </si>
  <si>
    <t>REBRAY ANNE MARIE</t>
  </si>
  <si>
    <t>KONE AWA</t>
  </si>
  <si>
    <t>CHABANE FOUZIA</t>
  </si>
  <si>
    <t>JEUFFRAIN OUTANA</t>
  </si>
  <si>
    <t>BUTON  MICHÈLE</t>
  </si>
  <si>
    <t>BUTON  MARGOT</t>
  </si>
  <si>
    <t>LAURAND DOMINIQUE</t>
  </si>
  <si>
    <t>Séniors Hommes + Vétérans H 1 et 2 : 7000 mètres</t>
  </si>
  <si>
    <t>YAHIAOUI TOUFIK</t>
  </si>
  <si>
    <t>S2M*</t>
  </si>
  <si>
    <t>CHOQUEUSE FELIX</t>
  </si>
  <si>
    <t>TORLLOTING GREGORY</t>
  </si>
  <si>
    <t>DURAND ADRIEN</t>
  </si>
  <si>
    <t>MELLIEZ MAXIME</t>
  </si>
  <si>
    <t>NOUHOUM MOHAMED</t>
  </si>
  <si>
    <t>GERHARDT LÉONARD</t>
  </si>
  <si>
    <t>MORGALLET RAPHAEL</t>
  </si>
  <si>
    <t>GRALL ROMAIN</t>
  </si>
  <si>
    <t>CLAVERYS GERALD</t>
  </si>
  <si>
    <t>BELBACHIR THAMI</t>
  </si>
  <si>
    <t>CHAULIEU GUILLAUME</t>
  </si>
  <si>
    <t>BOUBAYA AIMEN</t>
  </si>
  <si>
    <t>RHAYATI WAHID</t>
  </si>
  <si>
    <t>OUAICHA AZZEDINE</t>
  </si>
  <si>
    <t>HALITIM FARES</t>
  </si>
  <si>
    <t>BUTON MARC</t>
  </si>
  <si>
    <t>ZABAR ALAN</t>
  </si>
  <si>
    <t>NIGIDO JONATHAN</t>
  </si>
  <si>
    <t>MAGDELEINE JÉRÉMY</t>
  </si>
  <si>
    <t>IZEM HACHIM</t>
  </si>
  <si>
    <t>PIERRE NICOLAS</t>
  </si>
  <si>
    <t>OUKLI AGHILES</t>
  </si>
  <si>
    <t>ETONNO OWEN</t>
  </si>
  <si>
    <t>Vétérans Hommes 3 à 8 + Juniors Hommes : 4400 mètres</t>
  </si>
  <si>
    <t>EZBAIR SOUFIANE</t>
  </si>
  <si>
    <t>LATRACH RAYAN</t>
  </si>
  <si>
    <t>MOUSSA FAKRY</t>
  </si>
  <si>
    <t>LEFORESTIER DIDIER</t>
  </si>
  <si>
    <t>KEMACHE MADJID</t>
  </si>
  <si>
    <t>FEDORYSHYN PETRO</t>
  </si>
  <si>
    <t>BRISSON ENRICH</t>
  </si>
  <si>
    <t>BUTON  RÉMI</t>
  </si>
  <si>
    <t>VIDAL ALAIN</t>
  </si>
  <si>
    <t>CHABANE ABDELKRIM</t>
  </si>
  <si>
    <t>RACHIDI MALIK</t>
  </si>
  <si>
    <t>ZAIDI PHILIPPE KAMEL</t>
  </si>
  <si>
    <t>BUSENHARD CEDRIC</t>
  </si>
  <si>
    <t>GAUMER YVES</t>
  </si>
  <si>
    <t>ESV 1</t>
  </si>
  <si>
    <t>ESV 2</t>
  </si>
  <si>
    <t>TAC  1</t>
  </si>
  <si>
    <t>USOB 1</t>
  </si>
  <si>
    <t>SDUS 2</t>
  </si>
  <si>
    <t>TAC  2</t>
  </si>
  <si>
    <t>SDUS 3</t>
  </si>
  <si>
    <t>NLSA 4</t>
  </si>
  <si>
    <t>ASGB  1</t>
  </si>
  <si>
    <t>ABDO 2</t>
  </si>
  <si>
    <t>CMAA 3</t>
  </si>
  <si>
    <t>Course n°8</t>
  </si>
  <si>
    <t>USMA 3</t>
  </si>
  <si>
    <t>V1-2F</t>
  </si>
  <si>
    <t>V3-4F</t>
  </si>
  <si>
    <t>Course n°1</t>
  </si>
  <si>
    <t>V3-4M</t>
  </si>
  <si>
    <t>ESS 1</t>
  </si>
  <si>
    <t>ASGB  2</t>
  </si>
  <si>
    <t>V5-8M</t>
  </si>
  <si>
    <t>Jeunes (Minimes à Juniors)</t>
  </si>
  <si>
    <t>Enfants (Moustiques à Benjamins)</t>
  </si>
  <si>
    <t>SEXE</t>
  </si>
  <si>
    <t>RELAIS MIXTE 2 hommes + 2 femmes (4x 1 petite boucle de 930m) : 3720 mètres</t>
  </si>
  <si>
    <t>MASSAMBA CLEO</t>
  </si>
  <si>
    <t>F</t>
  </si>
  <si>
    <t>FARADJI SAKINA DAMYTHA</t>
  </si>
  <si>
    <t>NORESKAN MAXIME</t>
  </si>
  <si>
    <t>M</t>
  </si>
  <si>
    <t>CHOUIAN FADI</t>
  </si>
  <si>
    <t>REBRAY ANNE-MARIE</t>
  </si>
  <si>
    <t>Cadets H + Juniors F + Séniors Femmes + Vétéranes 1 à 8 : 3700 mètres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</si>
</sst>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:&quot;00&quot;:&quot;00"/>
  </numFmts>
  <fonts count="18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b/>
      <sz val="14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Arial Narrow"/>
      <family val="2"/>
    </font>
    <font>
      <b/>
      <sz val="18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0" xfId="0" applyFont="1"/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wrapText="1"/>
    </xf>
    <xf numFmtId="1" fontId="6" fillId="0" borderId="4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protection locked="0"/>
    </xf>
    <xf numFmtId="0" fontId="10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 applyProtection="1">
      <alignment horizontal="centerContinuous" vertical="center"/>
      <protection locked="0"/>
    </xf>
    <xf numFmtId="0" fontId="2" fillId="0" borderId="5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0" applyFont="1" applyAlignment="1" applyProtection="1">
      <alignment horizontal="centerContinuous" vertical="center"/>
      <protection locked="0"/>
    </xf>
    <xf numFmtId="0" fontId="7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" fontId="6" fillId="0" borderId="4" xfId="0" applyNumberFormat="1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6" xfId="0" applyNumberFormat="1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center" vertical="center"/>
      <protection locked="0"/>
    </xf>
    <xf numFmtId="164" fontId="2" fillId="0" borderId="9" xfId="0" applyNumberFormat="1" applyFont="1" applyBorder="1" applyAlignment="1" applyProtection="1">
      <alignment horizontal="center" vertical="center"/>
      <protection locked="0"/>
    </xf>
    <xf numFmtId="2" fontId="2" fillId="0" borderId="1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1">
    <cellStyle name="Normal" xfId="0" builtinId="0"/>
  </cellStyles>
  <dxfs count="47">
    <dxf>
      <numFmt numFmtId="165" formatCode="0&quot;:&quot;00"/>
    </dxf>
    <dxf>
      <numFmt numFmtId="164" formatCode="0&quot;:&quot;00&quot;:&quot;00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numFmt numFmtId="165" formatCode="0&quot;:&quot;00"/>
    </dxf>
    <dxf>
      <numFmt numFmtId="164" formatCode="0&quot;:&quot;00&quot;:&quot;00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numFmt numFmtId="165" formatCode="0&quot;:&quot;00"/>
    </dxf>
    <dxf>
      <numFmt numFmtId="164" formatCode="0&quot;:&quot;00&quot;:&quot;00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  <fill>
        <patternFill patternType="none">
          <bgColor auto="1"/>
        </patternFill>
      </fill>
    </dxf>
    <dxf>
      <font>
        <color auto="1"/>
      </font>
    </dxf>
    <dxf>
      <numFmt numFmtId="165" formatCode="0&quot;:&quot;00"/>
    </dxf>
    <dxf>
      <numFmt numFmtId="164" formatCode="0&quot;:&quot;00&quot;:&quot;00"/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numFmt numFmtId="165" formatCode="0&quot;:&quot;00"/>
    </dxf>
    <dxf>
      <numFmt numFmtId="164" formatCode="0&quot;:&quot;00&quot;:&quot;00"/>
    </dxf>
    <dxf>
      <font>
        <color theme="1"/>
      </font>
    </dxf>
    <dxf>
      <font>
        <color theme="1"/>
      </font>
    </dxf>
    <dxf>
      <numFmt numFmtId="165" formatCode="0&quot;:&quot;00"/>
    </dxf>
    <dxf>
      <numFmt numFmtId="164" formatCode="0&quot;:&quot;00&quot;:&quot;00"/>
    </dxf>
    <dxf>
      <font>
        <color theme="1"/>
      </font>
    </dxf>
    <dxf>
      <font>
        <color theme="1"/>
      </font>
    </dxf>
    <dxf>
      <numFmt numFmtId="165" formatCode="0&quot;:&quot;00"/>
    </dxf>
    <dxf>
      <numFmt numFmtId="164" formatCode="0&quot;:&quot;00&quot;:&quot;00"/>
    </dxf>
    <dxf>
      <font>
        <color theme="1"/>
      </font>
    </dxf>
    <dxf>
      <numFmt numFmtId="165" formatCode="0&quot;:&quot;00"/>
    </dxf>
    <dxf>
      <numFmt numFmtId="164" formatCode="0&quot;:&quot;00&quot;:&quot;00"/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54054054054092E-2"/>
          <c:y val="4.6204620462046313E-2"/>
          <c:w val="0.92584646950167548"/>
          <c:h val="0.752475247524759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Participation!$A$2:$A$33</c:f>
              <c:strCache>
                <c:ptCount val="32"/>
                <c:pt idx="0">
                  <c:v>MOF</c:v>
                </c:pt>
                <c:pt idx="1">
                  <c:v>MOM</c:v>
                </c:pt>
                <c:pt idx="2">
                  <c:v>POF</c:v>
                </c:pt>
                <c:pt idx="3">
                  <c:v>POM</c:v>
                </c:pt>
                <c:pt idx="4">
                  <c:v>BEF</c:v>
                </c:pt>
                <c:pt idx="5">
                  <c:v>BEM</c:v>
                </c:pt>
                <c:pt idx="6">
                  <c:v>MIF</c:v>
                </c:pt>
                <c:pt idx="7">
                  <c:v>MIM</c:v>
                </c:pt>
                <c:pt idx="8">
                  <c:v>CAF</c:v>
                </c:pt>
                <c:pt idx="9">
                  <c:v>CAM</c:v>
                </c:pt>
                <c:pt idx="10">
                  <c:v>JUF</c:v>
                </c:pt>
                <c:pt idx="11">
                  <c:v>JUM</c:v>
                </c:pt>
                <c:pt idx="12">
                  <c:v>S1F</c:v>
                </c:pt>
                <c:pt idx="13">
                  <c:v>S1M</c:v>
                </c:pt>
                <c:pt idx="14">
                  <c:v>S2F</c:v>
                </c:pt>
                <c:pt idx="15">
                  <c:v>S2M</c:v>
                </c:pt>
                <c:pt idx="16">
                  <c:v>V1F</c:v>
                </c:pt>
                <c:pt idx="17">
                  <c:v>V1M</c:v>
                </c:pt>
                <c:pt idx="18">
                  <c:v>V2F</c:v>
                </c:pt>
                <c:pt idx="19">
                  <c:v>V2M</c:v>
                </c:pt>
                <c:pt idx="20">
                  <c:v>V3F</c:v>
                </c:pt>
                <c:pt idx="21">
                  <c:v>V3M</c:v>
                </c:pt>
                <c:pt idx="22">
                  <c:v>V4F</c:v>
                </c:pt>
                <c:pt idx="23">
                  <c:v>V4M</c:v>
                </c:pt>
                <c:pt idx="24">
                  <c:v>V5F</c:v>
                </c:pt>
                <c:pt idx="25">
                  <c:v>V5M</c:v>
                </c:pt>
                <c:pt idx="26">
                  <c:v>V6F</c:v>
                </c:pt>
                <c:pt idx="27">
                  <c:v>V6M</c:v>
                </c:pt>
                <c:pt idx="28">
                  <c:v>V7F</c:v>
                </c:pt>
                <c:pt idx="29">
                  <c:v>V7M</c:v>
                </c:pt>
                <c:pt idx="30">
                  <c:v>V8F</c:v>
                </c:pt>
                <c:pt idx="31">
                  <c:v>V8M</c:v>
                </c:pt>
              </c:strCache>
            </c:strRef>
          </c:cat>
          <c:val>
            <c:numRef>
              <c:f>Participation!$B$2:$B$33</c:f>
              <c:numCache>
                <c:formatCode>General</c:formatCode>
                <c:ptCount val="32"/>
                <c:pt idx="0">
                  <c:v>54</c:v>
                </c:pt>
                <c:pt idx="1">
                  <c:v>53</c:v>
                </c:pt>
                <c:pt idx="2">
                  <c:v>60</c:v>
                </c:pt>
                <c:pt idx="3">
                  <c:v>40</c:v>
                </c:pt>
                <c:pt idx="4">
                  <c:v>25</c:v>
                </c:pt>
                <c:pt idx="5">
                  <c:v>17</c:v>
                </c:pt>
                <c:pt idx="6">
                  <c:v>8</c:v>
                </c:pt>
                <c:pt idx="7">
                  <c:v>17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11</c:v>
                </c:pt>
                <c:pt idx="13">
                  <c:v>0</c:v>
                </c:pt>
                <c:pt idx="14">
                  <c:v>8</c:v>
                </c:pt>
                <c:pt idx="15">
                  <c:v>0</c:v>
                </c:pt>
                <c:pt idx="16">
                  <c:v>6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1</c:v>
                </c:pt>
                <c:pt idx="21">
                  <c:v>6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7">
                  <c:v>6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D-4010-AEAC-179BB423F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72736"/>
        <c:axId val="165174272"/>
      </c:barChart>
      <c:catAx>
        <c:axId val="16517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5174272"/>
        <c:crosses val="autoZero"/>
        <c:auto val="1"/>
        <c:lblAlgn val="ctr"/>
        <c:lblOffset val="100"/>
        <c:noMultiLvlLbl val="0"/>
      </c:catAx>
      <c:valAx>
        <c:axId val="165174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172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35433070866141736" l="0.31496062992125984" r="0.31496062992125984" t="0.35433070866141736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val>
            <c:numRef>
              <c:f>(Participation!$F$2,Participation!$F$3,Participation!$F$7,Participation!$F$8,Participation!$F$12,Participation!$F$13)</c:f>
              <c:numCache>
                <c:formatCode>General</c:formatCode>
                <c:ptCount val="6"/>
                <c:pt idx="0">
                  <c:v>139</c:v>
                </c:pt>
                <c:pt idx="1">
                  <c:v>110</c:v>
                </c:pt>
                <c:pt idx="2">
                  <c:v>21</c:v>
                </c:pt>
                <c:pt idx="3">
                  <c:v>30</c:v>
                </c:pt>
                <c:pt idx="4">
                  <c:v>39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9-47CB-A69E-54D8DA8CC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4803149606300268" l="0.31496062992126828" r="0.31496062992126828" t="0.74803149606300268" header="0.31496062992126828" footer="0.31496062992126828"/>
    <c:pageSetup paperSize="9" orientation="landscape"/>
  </c:printSettings>
</c:chartSpace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5</xdr:col>
      <xdr:colOff>422672</xdr:colOff>
      <xdr:row>3</xdr:row>
      <xdr:rowOff>201005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52E9AE93-3E62-4CBE-88C4-277DCF94C474}"/>
            </a:ext>
          </a:extLst>
        </xdr:cNvPr>
        <xdr:cNvSpPr/>
      </xdr:nvSpPr>
      <xdr:spPr>
        <a:xfrm>
          <a:off x="56464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422672</xdr:colOff>
      <xdr:row>3</xdr:row>
      <xdr:rowOff>201005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7C5C1-592B-4E9B-8061-C8B6A5C21FC8}"/>
            </a:ext>
          </a:extLst>
        </xdr:cNvPr>
        <xdr:cNvSpPr/>
      </xdr:nvSpPr>
      <xdr:spPr>
        <a:xfrm>
          <a:off x="61036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11206</xdr:colOff>
      <xdr:row>3</xdr:row>
      <xdr:rowOff>0</xdr:rowOff>
    </xdr:from>
    <xdr:to>
      <xdr:col>5</xdr:col>
      <xdr:colOff>433878</xdr:colOff>
      <xdr:row>3</xdr:row>
      <xdr:rowOff>201005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32703664-83DF-42B3-8130-4200DA41709B}"/>
            </a:ext>
          </a:extLst>
        </xdr:cNvPr>
        <xdr:cNvSpPr/>
      </xdr:nvSpPr>
      <xdr:spPr>
        <a:xfrm>
          <a:off x="5657626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422672</xdr:colOff>
      <xdr:row>3</xdr:row>
      <xdr:rowOff>201005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D12B221-D9F5-44C9-95D1-E7F45C8C1EC7}"/>
            </a:ext>
          </a:extLst>
        </xdr:cNvPr>
        <xdr:cNvSpPr/>
      </xdr:nvSpPr>
      <xdr:spPr>
        <a:xfrm>
          <a:off x="61036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5</xdr:col>
      <xdr:colOff>422672</xdr:colOff>
      <xdr:row>3</xdr:row>
      <xdr:rowOff>201005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EC8EB348-2B46-45D3-BDD4-0467B03C6EB2}"/>
            </a:ext>
          </a:extLst>
        </xdr:cNvPr>
        <xdr:cNvSpPr/>
      </xdr:nvSpPr>
      <xdr:spPr>
        <a:xfrm>
          <a:off x="56464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422672</xdr:colOff>
      <xdr:row>3</xdr:row>
      <xdr:rowOff>201005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611496BA-9E47-42DA-99E4-8D80FA3EB9C4}"/>
            </a:ext>
          </a:extLst>
        </xdr:cNvPr>
        <xdr:cNvSpPr/>
      </xdr:nvSpPr>
      <xdr:spPr>
        <a:xfrm>
          <a:off x="61036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5</xdr:col>
      <xdr:colOff>422672</xdr:colOff>
      <xdr:row>3</xdr:row>
      <xdr:rowOff>201005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4C4B0BE9-DA8E-4F76-91EF-472FA3DEB53E}"/>
            </a:ext>
          </a:extLst>
        </xdr:cNvPr>
        <xdr:cNvSpPr/>
      </xdr:nvSpPr>
      <xdr:spPr>
        <a:xfrm>
          <a:off x="56464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422672</xdr:colOff>
      <xdr:row>3</xdr:row>
      <xdr:rowOff>201005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E4DA50E6-E44F-4E80-BE48-B1E2AF7AC51C}"/>
            </a:ext>
          </a:extLst>
        </xdr:cNvPr>
        <xdr:cNvSpPr/>
      </xdr:nvSpPr>
      <xdr:spPr>
        <a:xfrm>
          <a:off x="61036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422672</xdr:colOff>
      <xdr:row>3</xdr:row>
      <xdr:rowOff>201005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83501597-2E34-4572-A117-3E12F84754EE}"/>
            </a:ext>
          </a:extLst>
        </xdr:cNvPr>
        <xdr:cNvSpPr/>
      </xdr:nvSpPr>
      <xdr:spPr>
        <a:xfrm>
          <a:off x="65608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422672</xdr:colOff>
      <xdr:row>3</xdr:row>
      <xdr:rowOff>201005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1D290317-8E2C-4FBC-B5B5-4F5D44C51613}"/>
            </a:ext>
          </a:extLst>
        </xdr:cNvPr>
        <xdr:cNvSpPr/>
      </xdr:nvSpPr>
      <xdr:spPr>
        <a:xfrm>
          <a:off x="70180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422672</xdr:colOff>
      <xdr:row>3</xdr:row>
      <xdr:rowOff>201005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57733575-C47E-4F3E-B95C-3D290E450442}"/>
            </a:ext>
          </a:extLst>
        </xdr:cNvPr>
        <xdr:cNvSpPr/>
      </xdr:nvSpPr>
      <xdr:spPr>
        <a:xfrm>
          <a:off x="74752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422672</xdr:colOff>
      <xdr:row>3</xdr:row>
      <xdr:rowOff>201005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3C342793-0D4A-47B1-9FC8-0C7D6087D82A}"/>
            </a:ext>
          </a:extLst>
        </xdr:cNvPr>
        <xdr:cNvSpPr/>
      </xdr:nvSpPr>
      <xdr:spPr>
        <a:xfrm>
          <a:off x="79324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422672</xdr:colOff>
      <xdr:row>3</xdr:row>
      <xdr:rowOff>201005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467DF02D-B66D-41BC-A2ED-818CE8FA9D72}"/>
            </a:ext>
          </a:extLst>
        </xdr:cNvPr>
        <xdr:cNvSpPr/>
      </xdr:nvSpPr>
      <xdr:spPr>
        <a:xfrm>
          <a:off x="83896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422672</xdr:colOff>
      <xdr:row>3</xdr:row>
      <xdr:rowOff>201005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909D898D-3920-40DB-81DC-A815B29D9AEB}"/>
            </a:ext>
          </a:extLst>
        </xdr:cNvPr>
        <xdr:cNvSpPr/>
      </xdr:nvSpPr>
      <xdr:spPr>
        <a:xfrm>
          <a:off x="88468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13</xdr:col>
      <xdr:colOff>0</xdr:colOff>
      <xdr:row>3</xdr:row>
      <xdr:rowOff>0</xdr:rowOff>
    </xdr:from>
    <xdr:to>
      <xdr:col>13</xdr:col>
      <xdr:colOff>422672</xdr:colOff>
      <xdr:row>3</xdr:row>
      <xdr:rowOff>201005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4CA43FAE-1743-407E-9152-40A1242B0B55}"/>
            </a:ext>
          </a:extLst>
        </xdr:cNvPr>
        <xdr:cNvSpPr/>
      </xdr:nvSpPr>
      <xdr:spPr>
        <a:xfrm>
          <a:off x="93040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422672</xdr:colOff>
      <xdr:row>3</xdr:row>
      <xdr:rowOff>201005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47CBF122-A792-450A-BFA7-DFF2A631F890}"/>
            </a:ext>
          </a:extLst>
        </xdr:cNvPr>
        <xdr:cNvSpPr/>
      </xdr:nvSpPr>
      <xdr:spPr>
        <a:xfrm>
          <a:off x="97612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422672</xdr:colOff>
      <xdr:row>3</xdr:row>
      <xdr:rowOff>201005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4666DDD-9B68-4BA6-BFD7-19870636E2E6}"/>
            </a:ext>
          </a:extLst>
        </xdr:cNvPr>
        <xdr:cNvSpPr/>
      </xdr:nvSpPr>
      <xdr:spPr>
        <a:xfrm>
          <a:off x="102184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16</xdr:col>
      <xdr:colOff>0</xdr:colOff>
      <xdr:row>3</xdr:row>
      <xdr:rowOff>0</xdr:rowOff>
    </xdr:from>
    <xdr:to>
      <xdr:col>16</xdr:col>
      <xdr:colOff>422672</xdr:colOff>
      <xdr:row>3</xdr:row>
      <xdr:rowOff>201005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6458AAED-8466-4BC6-9539-05D70A1E0AA7}"/>
            </a:ext>
          </a:extLst>
        </xdr:cNvPr>
        <xdr:cNvSpPr/>
      </xdr:nvSpPr>
      <xdr:spPr>
        <a:xfrm>
          <a:off x="106756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5</xdr:col>
      <xdr:colOff>422672</xdr:colOff>
      <xdr:row>3</xdr:row>
      <xdr:rowOff>201005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6FFB8A8F-9619-4F1B-89A6-6E9378F44574}"/>
            </a:ext>
          </a:extLst>
        </xdr:cNvPr>
        <xdr:cNvSpPr/>
      </xdr:nvSpPr>
      <xdr:spPr>
        <a:xfrm>
          <a:off x="56464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422672</xdr:colOff>
      <xdr:row>3</xdr:row>
      <xdr:rowOff>201005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6757D24-08D7-4EE8-BC35-1D9DC5DB65F8}"/>
            </a:ext>
          </a:extLst>
        </xdr:cNvPr>
        <xdr:cNvSpPr/>
      </xdr:nvSpPr>
      <xdr:spPr>
        <a:xfrm>
          <a:off x="61036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422672</xdr:colOff>
      <xdr:row>3</xdr:row>
      <xdr:rowOff>201005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F55170CF-3E93-43CB-9BA1-B5D4F2CC5844}"/>
            </a:ext>
          </a:extLst>
        </xdr:cNvPr>
        <xdr:cNvSpPr/>
      </xdr:nvSpPr>
      <xdr:spPr>
        <a:xfrm>
          <a:off x="65608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422672</xdr:colOff>
      <xdr:row>3</xdr:row>
      <xdr:rowOff>201005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13DA484-A3F9-467F-A565-1EA5D8F89FB8}"/>
            </a:ext>
          </a:extLst>
        </xdr:cNvPr>
        <xdr:cNvSpPr/>
      </xdr:nvSpPr>
      <xdr:spPr>
        <a:xfrm>
          <a:off x="70180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5</xdr:col>
      <xdr:colOff>422672</xdr:colOff>
      <xdr:row>3</xdr:row>
      <xdr:rowOff>201005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D09741-82AA-4AE3-9472-06D717F96E58}"/>
            </a:ext>
          </a:extLst>
        </xdr:cNvPr>
        <xdr:cNvSpPr/>
      </xdr:nvSpPr>
      <xdr:spPr>
        <a:xfrm>
          <a:off x="56464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422672</xdr:colOff>
      <xdr:row>3</xdr:row>
      <xdr:rowOff>201005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25BA4C5D-7C20-4F83-82F2-CF647C037F12}"/>
            </a:ext>
          </a:extLst>
        </xdr:cNvPr>
        <xdr:cNvSpPr/>
      </xdr:nvSpPr>
      <xdr:spPr>
        <a:xfrm>
          <a:off x="61036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422672</xdr:colOff>
      <xdr:row>3</xdr:row>
      <xdr:rowOff>201005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20FBD371-A874-41C5-B8DA-53D434E51C81}"/>
            </a:ext>
          </a:extLst>
        </xdr:cNvPr>
        <xdr:cNvSpPr/>
      </xdr:nvSpPr>
      <xdr:spPr>
        <a:xfrm>
          <a:off x="65608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422672</xdr:colOff>
      <xdr:row>3</xdr:row>
      <xdr:rowOff>201005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72FD13BC-8042-48C5-BC77-FA481352CDF1}"/>
            </a:ext>
          </a:extLst>
        </xdr:cNvPr>
        <xdr:cNvSpPr/>
      </xdr:nvSpPr>
      <xdr:spPr>
        <a:xfrm>
          <a:off x="70180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422672</xdr:colOff>
      <xdr:row>3</xdr:row>
      <xdr:rowOff>201005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35B9B326-37ED-455F-AF62-ED1945984063}"/>
            </a:ext>
          </a:extLst>
        </xdr:cNvPr>
        <xdr:cNvSpPr/>
      </xdr:nvSpPr>
      <xdr:spPr>
        <a:xfrm>
          <a:off x="74752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422672</xdr:colOff>
      <xdr:row>3</xdr:row>
      <xdr:rowOff>201005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827B44D3-9CC7-47DB-8B2C-C9D722A969D6}"/>
            </a:ext>
          </a:extLst>
        </xdr:cNvPr>
        <xdr:cNvSpPr/>
      </xdr:nvSpPr>
      <xdr:spPr>
        <a:xfrm>
          <a:off x="79324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422672</xdr:colOff>
      <xdr:row>3</xdr:row>
      <xdr:rowOff>201005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7EF4A4B4-591A-4949-9985-97FE500C1B46}"/>
            </a:ext>
          </a:extLst>
        </xdr:cNvPr>
        <xdr:cNvSpPr/>
      </xdr:nvSpPr>
      <xdr:spPr>
        <a:xfrm>
          <a:off x="8389620" y="525780"/>
          <a:ext cx="422672" cy="17814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71157</xdr:colOff>
      <xdr:row>33</xdr:row>
      <xdr:rowOff>44824</xdr:rowOff>
    </xdr:from>
    <xdr:to>
      <xdr:col>18</xdr:col>
      <xdr:colOff>145677</xdr:colOff>
      <xdr:row>47</xdr:row>
      <xdr:rowOff>143435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22CCAAC-BABB-44A8-995D-427F3696BD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138955</xdr:colOff>
      <xdr:row>1</xdr:row>
      <xdr:rowOff>8403</xdr:rowOff>
    </xdr:from>
    <xdr:to>
      <xdr:col>18</xdr:col>
      <xdr:colOff>156884</xdr:colOff>
      <xdr:row>16</xdr:row>
      <xdr:rowOff>201705</xdr:rowOff>
    </xdr:to>
    <xdr:graphicFrame macro="">
      <xdr:nvGraphicFramePr>
        <xdr:cNvPr id="3" name="Graphique 3">
          <a:extLst>
            <a:ext uri="{FF2B5EF4-FFF2-40B4-BE49-F238E27FC236}">
              <a16:creationId xmlns:a16="http://schemas.microsoft.com/office/drawing/2014/main" id="{F2CBE3A5-4453-49C1-A691-C4947248A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2329C-92CC-46CE-9109-DBD8F44B2C1A}">
  <sheetPr codeName="Feuil24">
    <pageSetUpPr fitToPage="1"/>
  </sheetPr>
  <dimension ref="A1:E58"/>
  <sheetViews>
    <sheetView zoomScale="85" zoomScaleNormal="85" workbookViewId="0">
      <selection activeCell="I30" sqref="I30"/>
    </sheetView>
  </sheetViews>
  <sheetFormatPr baseColWidth="10" defaultColWidth="11.44140625" defaultRowHeight="13.8" x14ac:dyDescent="0.3"/>
  <cols>
    <col min="1" max="1" width="6.5546875" style="4" customWidth="1"/>
    <col min="2" max="2" width="8.6640625" style="4" customWidth="1"/>
    <col min="3" max="3" width="35.6640625" style="1" customWidth="1"/>
    <col min="4" max="4" width="8.6640625" style="2" customWidth="1"/>
    <col min="5" max="5" width="15.6640625" style="68" customWidth="1"/>
    <col min="6" max="16384" width="11.44140625" style="1"/>
  </cols>
  <sheetData>
    <row r="1" spans="1:5" x14ac:dyDescent="0.3">
      <c r="A1" s="59" t="s">
        <v>220</v>
      </c>
      <c r="B1" s="59"/>
      <c r="C1" s="59"/>
      <c r="D1" s="59"/>
      <c r="E1" s="59"/>
    </row>
    <row r="2" spans="1:5" x14ac:dyDescent="0.3">
      <c r="A2" s="60" t="s">
        <v>221</v>
      </c>
      <c r="B2" s="60"/>
      <c r="C2" s="60"/>
      <c r="D2" s="60"/>
      <c r="E2" s="60"/>
    </row>
    <row r="3" spans="1:5" x14ac:dyDescent="0.3">
      <c r="A3" s="2"/>
      <c r="B3" s="2"/>
      <c r="C3" s="3"/>
      <c r="E3" s="66"/>
    </row>
    <row r="4" spans="1:5" x14ac:dyDescent="0.3">
      <c r="A4" s="5" t="s">
        <v>0</v>
      </c>
      <c r="B4" s="5" t="s">
        <v>1</v>
      </c>
      <c r="C4" s="5" t="s">
        <v>2</v>
      </c>
      <c r="D4" s="6" t="s">
        <v>3</v>
      </c>
      <c r="E4" s="5" t="s">
        <v>4</v>
      </c>
    </row>
    <row r="5" spans="1:5" x14ac:dyDescent="0.25">
      <c r="A5" s="5">
        <v>1</v>
      </c>
      <c r="B5" s="7">
        <v>1078</v>
      </c>
      <c r="C5" s="8" t="s">
        <v>106</v>
      </c>
      <c r="D5" s="10" t="s">
        <v>5</v>
      </c>
      <c r="E5" s="8" t="s">
        <v>170</v>
      </c>
    </row>
    <row r="6" spans="1:5" x14ac:dyDescent="0.25">
      <c r="A6" s="5">
        <v>2</v>
      </c>
      <c r="B6" s="7">
        <v>1076</v>
      </c>
      <c r="C6" s="8" t="s">
        <v>112</v>
      </c>
      <c r="D6" s="10" t="s">
        <v>5</v>
      </c>
      <c r="E6" s="8" t="s">
        <v>170</v>
      </c>
    </row>
    <row r="7" spans="1:5" x14ac:dyDescent="0.25">
      <c r="A7" s="5">
        <v>3</v>
      </c>
      <c r="B7" s="7">
        <v>387</v>
      </c>
      <c r="C7" s="8" t="s">
        <v>115</v>
      </c>
      <c r="D7" s="10" t="s">
        <v>5</v>
      </c>
      <c r="E7" s="8" t="s">
        <v>109</v>
      </c>
    </row>
    <row r="8" spans="1:5" x14ac:dyDescent="0.25">
      <c r="A8" s="5">
        <v>4</v>
      </c>
      <c r="B8" s="7">
        <v>945</v>
      </c>
      <c r="C8" s="8" t="s">
        <v>116</v>
      </c>
      <c r="D8" s="10" t="s">
        <v>5</v>
      </c>
      <c r="E8" s="8" t="s">
        <v>9</v>
      </c>
    </row>
    <row r="9" spans="1:5" x14ac:dyDescent="0.25">
      <c r="A9" s="5">
        <v>5</v>
      </c>
      <c r="B9" s="7">
        <v>760</v>
      </c>
      <c r="C9" s="8" t="s">
        <v>171</v>
      </c>
      <c r="D9" s="10" t="s">
        <v>5</v>
      </c>
      <c r="E9" s="8" t="s">
        <v>10</v>
      </c>
    </row>
    <row r="10" spans="1:5" x14ac:dyDescent="0.25">
      <c r="A10" s="5">
        <v>6</v>
      </c>
      <c r="B10" s="7">
        <v>53</v>
      </c>
      <c r="C10" s="8" t="s">
        <v>172</v>
      </c>
      <c r="D10" s="10" t="s">
        <v>5</v>
      </c>
      <c r="E10" s="8" t="s">
        <v>107</v>
      </c>
    </row>
    <row r="11" spans="1:5" x14ac:dyDescent="0.25">
      <c r="A11" s="5">
        <v>7</v>
      </c>
      <c r="B11" s="7">
        <v>385</v>
      </c>
      <c r="C11" s="8" t="s">
        <v>173</v>
      </c>
      <c r="D11" s="10" t="s">
        <v>5</v>
      </c>
      <c r="E11" s="8" t="s">
        <v>109</v>
      </c>
    </row>
    <row r="12" spans="1:5" x14ac:dyDescent="0.25">
      <c r="A12" s="5">
        <v>8</v>
      </c>
      <c r="B12" s="7">
        <v>1061</v>
      </c>
      <c r="C12" s="8" t="s">
        <v>174</v>
      </c>
      <c r="D12" s="10" t="s">
        <v>5</v>
      </c>
      <c r="E12" s="8" t="s">
        <v>170</v>
      </c>
    </row>
    <row r="13" spans="1:5" x14ac:dyDescent="0.25">
      <c r="A13" s="5">
        <v>9</v>
      </c>
      <c r="B13" s="7">
        <v>54</v>
      </c>
      <c r="C13" s="8" t="s">
        <v>175</v>
      </c>
      <c r="D13" s="10" t="s">
        <v>5</v>
      </c>
      <c r="E13" s="8" t="s">
        <v>107</v>
      </c>
    </row>
    <row r="14" spans="1:5" x14ac:dyDescent="0.25">
      <c r="A14" s="5">
        <v>10</v>
      </c>
      <c r="B14" s="7">
        <v>1075</v>
      </c>
      <c r="C14" s="8" t="s">
        <v>176</v>
      </c>
      <c r="D14" s="10" t="s">
        <v>5</v>
      </c>
      <c r="E14" s="8" t="s">
        <v>170</v>
      </c>
    </row>
    <row r="15" spans="1:5" x14ac:dyDescent="0.25">
      <c r="A15" s="5">
        <v>11</v>
      </c>
      <c r="B15" s="7">
        <v>388</v>
      </c>
      <c r="C15" s="8" t="s">
        <v>177</v>
      </c>
      <c r="D15" s="10" t="s">
        <v>5</v>
      </c>
      <c r="E15" s="8" t="s">
        <v>109</v>
      </c>
    </row>
    <row r="16" spans="1:5" x14ac:dyDescent="0.25">
      <c r="A16" s="5">
        <v>12</v>
      </c>
      <c r="B16" s="7">
        <v>1370</v>
      </c>
      <c r="C16" s="8" t="s">
        <v>178</v>
      </c>
      <c r="D16" s="10" t="s">
        <v>5</v>
      </c>
      <c r="E16" s="8" t="s">
        <v>179</v>
      </c>
    </row>
    <row r="17" spans="1:5" x14ac:dyDescent="0.25">
      <c r="A17" s="5">
        <v>13</v>
      </c>
      <c r="B17" s="7">
        <v>1371</v>
      </c>
      <c r="C17" s="8" t="s">
        <v>180</v>
      </c>
      <c r="D17" s="10" t="s">
        <v>5</v>
      </c>
      <c r="E17" s="8" t="s">
        <v>179</v>
      </c>
    </row>
    <row r="18" spans="1:5" x14ac:dyDescent="0.25">
      <c r="A18" s="5">
        <v>14</v>
      </c>
      <c r="B18" s="7">
        <v>1063</v>
      </c>
      <c r="C18" s="8" t="s">
        <v>114</v>
      </c>
      <c r="D18" s="10" t="s">
        <v>5</v>
      </c>
      <c r="E18" s="8" t="s">
        <v>170</v>
      </c>
    </row>
    <row r="19" spans="1:5" x14ac:dyDescent="0.25">
      <c r="A19" s="5">
        <v>15</v>
      </c>
      <c r="B19" s="7">
        <v>1077</v>
      </c>
      <c r="C19" s="8" t="s">
        <v>113</v>
      </c>
      <c r="D19" s="10" t="s">
        <v>5</v>
      </c>
      <c r="E19" s="8" t="s">
        <v>170</v>
      </c>
    </row>
    <row r="20" spans="1:5" x14ac:dyDescent="0.25">
      <c r="A20" s="5">
        <v>16</v>
      </c>
      <c r="B20" s="7">
        <v>1059</v>
      </c>
      <c r="C20" s="8" t="s">
        <v>110</v>
      </c>
      <c r="D20" s="10" t="s">
        <v>5</v>
      </c>
      <c r="E20" s="8" t="s">
        <v>170</v>
      </c>
    </row>
    <row r="21" spans="1:5" x14ac:dyDescent="0.25">
      <c r="A21" s="5">
        <v>17</v>
      </c>
      <c r="B21" s="7">
        <v>1372</v>
      </c>
      <c r="C21" s="8" t="s">
        <v>181</v>
      </c>
      <c r="D21" s="10" t="s">
        <v>5</v>
      </c>
      <c r="E21" s="8" t="s">
        <v>179</v>
      </c>
    </row>
    <row r="22" spans="1:5" x14ac:dyDescent="0.25">
      <c r="A22" s="5">
        <v>18</v>
      </c>
      <c r="B22" s="7">
        <v>1058</v>
      </c>
      <c r="C22" s="8" t="s">
        <v>182</v>
      </c>
      <c r="D22" s="10" t="s">
        <v>5</v>
      </c>
      <c r="E22" s="8" t="s">
        <v>170</v>
      </c>
    </row>
    <row r="23" spans="1:5" x14ac:dyDescent="0.25">
      <c r="A23" s="5">
        <v>19</v>
      </c>
      <c r="B23" s="7">
        <v>618</v>
      </c>
      <c r="C23" s="8" t="s">
        <v>183</v>
      </c>
      <c r="D23" s="10" t="s">
        <v>5</v>
      </c>
      <c r="E23" s="8" t="s">
        <v>184</v>
      </c>
    </row>
    <row r="24" spans="1:5" x14ac:dyDescent="0.25">
      <c r="A24" s="5">
        <v>20</v>
      </c>
      <c r="B24" s="7">
        <v>363</v>
      </c>
      <c r="C24" s="8" t="s">
        <v>185</v>
      </c>
      <c r="D24" s="10" t="s">
        <v>5</v>
      </c>
      <c r="E24" s="8" t="s">
        <v>109</v>
      </c>
    </row>
    <row r="25" spans="1:5" x14ac:dyDescent="0.25">
      <c r="A25" s="5">
        <v>21</v>
      </c>
      <c r="B25" s="7">
        <v>28</v>
      </c>
      <c r="C25" s="8" t="s">
        <v>186</v>
      </c>
      <c r="D25" s="10" t="s">
        <v>5</v>
      </c>
      <c r="E25" s="8" t="s">
        <v>107</v>
      </c>
    </row>
    <row r="26" spans="1:5" x14ac:dyDescent="0.25">
      <c r="A26" s="5">
        <v>22</v>
      </c>
      <c r="B26" s="7">
        <v>52</v>
      </c>
      <c r="C26" s="8" t="s">
        <v>187</v>
      </c>
      <c r="D26" s="10" t="s">
        <v>5</v>
      </c>
      <c r="E26" s="8" t="s">
        <v>107</v>
      </c>
    </row>
    <row r="27" spans="1:5" x14ac:dyDescent="0.25">
      <c r="A27" s="5">
        <v>23</v>
      </c>
      <c r="B27" s="7">
        <v>33</v>
      </c>
      <c r="C27" s="8" t="s">
        <v>188</v>
      </c>
      <c r="D27" s="10" t="s">
        <v>5</v>
      </c>
      <c r="E27" s="8" t="s">
        <v>107</v>
      </c>
    </row>
    <row r="28" spans="1:5" x14ac:dyDescent="0.25">
      <c r="A28" s="5">
        <v>24</v>
      </c>
      <c r="B28" s="7">
        <v>1401</v>
      </c>
      <c r="C28" s="8" t="s">
        <v>189</v>
      </c>
      <c r="D28" s="10" t="s">
        <v>5</v>
      </c>
      <c r="E28" s="8" t="s">
        <v>184</v>
      </c>
    </row>
    <row r="29" spans="1:5" x14ac:dyDescent="0.25">
      <c r="A29" s="5">
        <v>25</v>
      </c>
      <c r="B29" s="7">
        <v>777</v>
      </c>
      <c r="C29" s="8" t="s">
        <v>190</v>
      </c>
      <c r="D29" s="10" t="s">
        <v>5</v>
      </c>
      <c r="E29" s="8" t="s">
        <v>10</v>
      </c>
    </row>
    <row r="30" spans="1:5" x14ac:dyDescent="0.25">
      <c r="A30" s="5">
        <v>26</v>
      </c>
      <c r="B30" s="7">
        <v>43</v>
      </c>
      <c r="C30" s="8" t="s">
        <v>191</v>
      </c>
      <c r="D30" s="10" t="s">
        <v>5</v>
      </c>
      <c r="E30" s="8" t="s">
        <v>107</v>
      </c>
    </row>
    <row r="31" spans="1:5" x14ac:dyDescent="0.25">
      <c r="A31" s="5">
        <v>27</v>
      </c>
      <c r="B31" s="7">
        <v>1079</v>
      </c>
      <c r="C31" s="8" t="s">
        <v>192</v>
      </c>
      <c r="D31" s="10" t="s">
        <v>5</v>
      </c>
      <c r="E31" s="8" t="s">
        <v>170</v>
      </c>
    </row>
    <row r="32" spans="1:5" x14ac:dyDescent="0.25">
      <c r="A32" s="5">
        <v>28</v>
      </c>
      <c r="B32" s="7">
        <v>29</v>
      </c>
      <c r="C32" s="8" t="s">
        <v>193</v>
      </c>
      <c r="D32" s="10" t="s">
        <v>5</v>
      </c>
      <c r="E32" s="8" t="s">
        <v>107</v>
      </c>
    </row>
    <row r="33" spans="1:5" x14ac:dyDescent="0.25">
      <c r="A33" s="5">
        <v>29</v>
      </c>
      <c r="B33" s="7">
        <v>1168</v>
      </c>
      <c r="C33" s="8" t="s">
        <v>194</v>
      </c>
      <c r="D33" s="10" t="s">
        <v>5</v>
      </c>
      <c r="E33" s="8" t="s">
        <v>11</v>
      </c>
    </row>
    <row r="34" spans="1:5" x14ac:dyDescent="0.25">
      <c r="A34" s="5">
        <v>30</v>
      </c>
      <c r="B34" s="7">
        <v>778</v>
      </c>
      <c r="C34" s="8" t="s">
        <v>195</v>
      </c>
      <c r="D34" s="10" t="s">
        <v>5</v>
      </c>
      <c r="E34" s="8" t="s">
        <v>10</v>
      </c>
    </row>
    <row r="35" spans="1:5" x14ac:dyDescent="0.25">
      <c r="A35" s="5">
        <v>31</v>
      </c>
      <c r="B35" s="57">
        <v>1067</v>
      </c>
      <c r="C35" s="8" t="s">
        <v>196</v>
      </c>
      <c r="D35" s="10" t="s">
        <v>5</v>
      </c>
      <c r="E35" s="8" t="s">
        <v>170</v>
      </c>
    </row>
    <row r="36" spans="1:5" x14ac:dyDescent="0.3">
      <c r="A36" s="5">
        <v>32</v>
      </c>
      <c r="B36" s="5">
        <v>1069</v>
      </c>
      <c r="C36" s="58" t="s">
        <v>197</v>
      </c>
      <c r="D36" s="6" t="s">
        <v>5</v>
      </c>
      <c r="E36" s="67" t="s">
        <v>170</v>
      </c>
    </row>
    <row r="37" spans="1:5" x14ac:dyDescent="0.3">
      <c r="A37" s="5">
        <v>33</v>
      </c>
      <c r="B37" s="5">
        <v>380</v>
      </c>
      <c r="C37" s="58" t="s">
        <v>198</v>
      </c>
      <c r="D37" s="6" t="s">
        <v>5</v>
      </c>
      <c r="E37" s="67" t="s">
        <v>109</v>
      </c>
    </row>
    <row r="38" spans="1:5" x14ac:dyDescent="0.3">
      <c r="A38" s="5">
        <v>34</v>
      </c>
      <c r="B38" s="5">
        <v>1064</v>
      </c>
      <c r="C38" s="58" t="s">
        <v>199</v>
      </c>
      <c r="D38" s="6" t="s">
        <v>5</v>
      </c>
      <c r="E38" s="67" t="s">
        <v>170</v>
      </c>
    </row>
    <row r="39" spans="1:5" x14ac:dyDescent="0.3">
      <c r="A39" s="5">
        <v>35</v>
      </c>
      <c r="B39" s="5">
        <v>1368</v>
      </c>
      <c r="C39" s="58" t="s">
        <v>200</v>
      </c>
      <c r="D39" s="6" t="s">
        <v>5</v>
      </c>
      <c r="E39" s="67" t="s">
        <v>179</v>
      </c>
    </row>
    <row r="40" spans="1:5" x14ac:dyDescent="0.3">
      <c r="A40" s="5">
        <v>36</v>
      </c>
      <c r="B40" s="5">
        <v>1051</v>
      </c>
      <c r="C40" s="58" t="s">
        <v>201</v>
      </c>
      <c r="D40" s="6" t="s">
        <v>5</v>
      </c>
      <c r="E40" s="67" t="s">
        <v>170</v>
      </c>
    </row>
    <row r="41" spans="1:5" x14ac:dyDescent="0.3">
      <c r="A41" s="5">
        <v>37</v>
      </c>
      <c r="B41" s="5">
        <v>615</v>
      </c>
      <c r="C41" s="58" t="s">
        <v>202</v>
      </c>
      <c r="D41" s="6" t="s">
        <v>5</v>
      </c>
      <c r="E41" s="67" t="s">
        <v>184</v>
      </c>
    </row>
    <row r="42" spans="1:5" x14ac:dyDescent="0.3">
      <c r="A42" s="5">
        <v>38</v>
      </c>
      <c r="B42" s="5">
        <v>372</v>
      </c>
      <c r="C42" s="58" t="s">
        <v>203</v>
      </c>
      <c r="D42" s="6" t="s">
        <v>5</v>
      </c>
      <c r="E42" s="67" t="s">
        <v>109</v>
      </c>
    </row>
    <row r="43" spans="1:5" x14ac:dyDescent="0.3">
      <c r="A43" s="5">
        <v>39</v>
      </c>
      <c r="B43" s="5">
        <v>667</v>
      </c>
      <c r="C43" s="58" t="s">
        <v>204</v>
      </c>
      <c r="D43" s="6" t="s">
        <v>5</v>
      </c>
      <c r="E43" s="67" t="s">
        <v>205</v>
      </c>
    </row>
    <row r="44" spans="1:5" x14ac:dyDescent="0.3">
      <c r="A44" s="5">
        <v>40</v>
      </c>
      <c r="B44" s="5">
        <v>669</v>
      </c>
      <c r="C44" s="58" t="s">
        <v>206</v>
      </c>
      <c r="D44" s="6" t="s">
        <v>5</v>
      </c>
      <c r="E44" s="67" t="s">
        <v>205</v>
      </c>
    </row>
    <row r="45" spans="1:5" x14ac:dyDescent="0.3">
      <c r="A45" s="5">
        <v>41</v>
      </c>
      <c r="B45" s="5">
        <v>767</v>
      </c>
      <c r="C45" s="58" t="s">
        <v>207</v>
      </c>
      <c r="D45" s="6" t="s">
        <v>5</v>
      </c>
      <c r="E45" s="67" t="s">
        <v>10</v>
      </c>
    </row>
    <row r="46" spans="1:5" x14ac:dyDescent="0.3">
      <c r="A46" s="5">
        <v>42</v>
      </c>
      <c r="B46" s="5">
        <v>1402</v>
      </c>
      <c r="C46" s="58" t="s">
        <v>208</v>
      </c>
      <c r="D46" s="6" t="s">
        <v>5</v>
      </c>
      <c r="E46" s="67" t="s">
        <v>10</v>
      </c>
    </row>
    <row r="47" spans="1:5" x14ac:dyDescent="0.3">
      <c r="A47" s="5">
        <v>43</v>
      </c>
      <c r="B47" s="5">
        <v>378</v>
      </c>
      <c r="C47" s="58" t="s">
        <v>209</v>
      </c>
      <c r="D47" s="6" t="s">
        <v>5</v>
      </c>
      <c r="E47" s="67" t="s">
        <v>109</v>
      </c>
    </row>
    <row r="48" spans="1:5" x14ac:dyDescent="0.3">
      <c r="A48" s="5">
        <v>44</v>
      </c>
      <c r="B48" s="5">
        <v>765</v>
      </c>
      <c r="C48" s="58" t="s">
        <v>210</v>
      </c>
      <c r="D48" s="6" t="s">
        <v>5</v>
      </c>
      <c r="E48" s="67" t="s">
        <v>10</v>
      </c>
    </row>
    <row r="49" spans="1:5" x14ac:dyDescent="0.3">
      <c r="A49" s="5">
        <v>45</v>
      </c>
      <c r="B49" s="5">
        <v>1403</v>
      </c>
      <c r="C49" s="58" t="s">
        <v>211</v>
      </c>
      <c r="D49" s="6" t="s">
        <v>5</v>
      </c>
      <c r="E49" s="67" t="s">
        <v>10</v>
      </c>
    </row>
    <row r="50" spans="1:5" x14ac:dyDescent="0.3">
      <c r="A50" s="5">
        <v>46</v>
      </c>
      <c r="B50" s="5">
        <v>1404</v>
      </c>
      <c r="C50" s="58" t="s">
        <v>212</v>
      </c>
      <c r="D50" s="6" t="s">
        <v>5</v>
      </c>
      <c r="E50" s="67" t="s">
        <v>10</v>
      </c>
    </row>
    <row r="51" spans="1:5" x14ac:dyDescent="0.3">
      <c r="A51" s="5">
        <v>47</v>
      </c>
      <c r="B51" s="5">
        <v>48</v>
      </c>
      <c r="C51" s="58" t="s">
        <v>213</v>
      </c>
      <c r="D51" s="6" t="s">
        <v>5</v>
      </c>
      <c r="E51" s="67" t="s">
        <v>107</v>
      </c>
    </row>
    <row r="52" spans="1:5" x14ac:dyDescent="0.3">
      <c r="A52" s="5">
        <v>48</v>
      </c>
      <c r="B52" s="5">
        <v>1052</v>
      </c>
      <c r="C52" s="58" t="s">
        <v>118</v>
      </c>
      <c r="D52" s="6" t="s">
        <v>5</v>
      </c>
      <c r="E52" s="67" t="s">
        <v>170</v>
      </c>
    </row>
    <row r="53" spans="1:5" x14ac:dyDescent="0.3">
      <c r="A53" s="5">
        <v>49</v>
      </c>
      <c r="B53" s="5">
        <v>27</v>
      </c>
      <c r="C53" s="58" t="s">
        <v>214</v>
      </c>
      <c r="D53" s="6" t="s">
        <v>5</v>
      </c>
      <c r="E53" s="67" t="s">
        <v>107</v>
      </c>
    </row>
    <row r="54" spans="1:5" x14ac:dyDescent="0.3">
      <c r="A54" s="5">
        <v>50</v>
      </c>
      <c r="B54" s="5">
        <v>624</v>
      </c>
      <c r="C54" s="58" t="s">
        <v>215</v>
      </c>
      <c r="D54" s="6" t="s">
        <v>5</v>
      </c>
      <c r="E54" s="67" t="s">
        <v>184</v>
      </c>
    </row>
    <row r="55" spans="1:5" x14ac:dyDescent="0.3">
      <c r="A55" s="5">
        <v>51</v>
      </c>
      <c r="B55" s="5">
        <v>623</v>
      </c>
      <c r="C55" s="58" t="s">
        <v>216</v>
      </c>
      <c r="D55" s="6" t="s">
        <v>5</v>
      </c>
      <c r="E55" s="67" t="s">
        <v>184</v>
      </c>
    </row>
    <row r="56" spans="1:5" x14ac:dyDescent="0.3">
      <c r="A56" s="5">
        <v>52</v>
      </c>
      <c r="B56" s="5">
        <v>362</v>
      </c>
      <c r="C56" s="58" t="s">
        <v>217</v>
      </c>
      <c r="D56" s="6" t="s">
        <v>5</v>
      </c>
      <c r="E56" s="67" t="s">
        <v>109</v>
      </c>
    </row>
    <row r="57" spans="1:5" x14ac:dyDescent="0.3">
      <c r="A57" s="5">
        <v>53</v>
      </c>
      <c r="B57" s="5">
        <v>1065</v>
      </c>
      <c r="C57" s="58" t="s">
        <v>218</v>
      </c>
      <c r="D57" s="6" t="s">
        <v>5</v>
      </c>
      <c r="E57" s="67" t="s">
        <v>170</v>
      </c>
    </row>
    <row r="58" spans="1:5" x14ac:dyDescent="0.3">
      <c r="A58" s="5">
        <v>54</v>
      </c>
      <c r="B58" s="5">
        <v>1046</v>
      </c>
      <c r="C58" s="58" t="s">
        <v>219</v>
      </c>
      <c r="D58" s="6" t="s">
        <v>5</v>
      </c>
      <c r="E58" s="67" t="s">
        <v>170</v>
      </c>
    </row>
  </sheetData>
  <sheetProtection formatColumns="0" selectLockedCells="1" autoFilter="0"/>
  <printOptions horizontalCentered="1"/>
  <pageMargins left="0.31496062992125984" right="0.31496062992125984" top="0.19685039370078741" bottom="0.15748031496062992" header="0.31496062992125984" footer="0.11811023622047245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BE33B-A9E6-4490-9CEA-FBD4AFE04C63}">
  <sheetPr codeName="Feuil19">
    <pageSetUpPr fitToPage="1"/>
  </sheetPr>
  <dimension ref="A1:S24"/>
  <sheetViews>
    <sheetView zoomScale="85" zoomScaleNormal="85" workbookViewId="0">
      <selection activeCell="I30" sqref="I30"/>
    </sheetView>
  </sheetViews>
  <sheetFormatPr baseColWidth="10" defaultColWidth="11.44140625" defaultRowHeight="13.8" x14ac:dyDescent="0.25"/>
  <cols>
    <col min="1" max="1" width="9.5546875" style="72" bestFit="1" customWidth="1"/>
    <col min="2" max="2" width="13.33203125" style="72" customWidth="1"/>
    <col min="3" max="3" width="45.6640625" style="85" customWidth="1"/>
    <col min="4" max="4" width="8.109375" style="70" customWidth="1"/>
    <col min="5" max="5" width="13.88671875" style="85" customWidth="1"/>
    <col min="6" max="6" width="10.6640625" style="72" customWidth="1"/>
    <col min="7" max="8" width="5.6640625" style="73" customWidth="1"/>
    <col min="9" max="9" width="8.6640625" style="25" customWidth="1"/>
    <col min="10" max="16384" width="11.44140625" style="25"/>
  </cols>
  <sheetData>
    <row r="1" spans="1:19" x14ac:dyDescent="0.3">
      <c r="A1" s="59" t="s">
        <v>319</v>
      </c>
      <c r="B1" s="59"/>
      <c r="C1" s="59"/>
      <c r="D1" s="59"/>
      <c r="E1" s="59"/>
      <c r="F1" s="59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x14ac:dyDescent="0.3">
      <c r="A2" s="59" t="s">
        <v>504</v>
      </c>
      <c r="B2" s="59"/>
      <c r="C2" s="59"/>
      <c r="D2" s="59"/>
      <c r="E2" s="59"/>
      <c r="F2" s="59"/>
      <c r="G2" s="24"/>
      <c r="H2" s="24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x14ac:dyDescent="0.25">
      <c r="A3" s="70"/>
      <c r="B3" s="70"/>
      <c r="C3" s="71"/>
      <c r="E3" s="71"/>
      <c r="H3" s="74"/>
    </row>
    <row r="4" spans="1:19" x14ac:dyDescent="0.3">
      <c r="A4" s="75" t="s">
        <v>0</v>
      </c>
      <c r="B4" s="75" t="s">
        <v>1</v>
      </c>
      <c r="C4" s="75" t="s">
        <v>2</v>
      </c>
      <c r="D4" s="76" t="s">
        <v>503</v>
      </c>
      <c r="E4" s="75" t="s">
        <v>4</v>
      </c>
      <c r="F4" s="75" t="s">
        <v>50</v>
      </c>
      <c r="G4" s="77">
        <v>3720</v>
      </c>
      <c r="H4" s="78" t="s">
        <v>147</v>
      </c>
    </row>
    <row r="5" spans="1:19" x14ac:dyDescent="0.3">
      <c r="A5" s="89">
        <v>1</v>
      </c>
      <c r="B5" s="89" t="s">
        <v>109</v>
      </c>
      <c r="C5" s="79" t="s">
        <v>505</v>
      </c>
      <c r="D5" s="80" t="s">
        <v>506</v>
      </c>
      <c r="E5" s="79" t="s">
        <v>109</v>
      </c>
      <c r="F5" s="92">
        <v>1019</v>
      </c>
      <c r="G5" s="95">
        <v>21.63</v>
      </c>
      <c r="H5" s="98" t="s">
        <v>52</v>
      </c>
    </row>
    <row r="6" spans="1:19" x14ac:dyDescent="0.3">
      <c r="A6" s="90"/>
      <c r="B6" s="90"/>
      <c r="C6" s="81" t="s">
        <v>507</v>
      </c>
      <c r="D6" s="82" t="s">
        <v>506</v>
      </c>
      <c r="E6" s="81" t="s">
        <v>109</v>
      </c>
      <c r="F6" s="93"/>
      <c r="G6" s="96"/>
      <c r="H6" s="99"/>
    </row>
    <row r="7" spans="1:19" x14ac:dyDescent="0.3">
      <c r="A7" s="90"/>
      <c r="B7" s="90"/>
      <c r="C7" s="81" t="s">
        <v>508</v>
      </c>
      <c r="D7" s="82" t="s">
        <v>509</v>
      </c>
      <c r="E7" s="81" t="s">
        <v>109</v>
      </c>
      <c r="F7" s="93"/>
      <c r="G7" s="96"/>
      <c r="H7" s="99"/>
    </row>
    <row r="8" spans="1:19" x14ac:dyDescent="0.3">
      <c r="A8" s="91"/>
      <c r="B8" s="91"/>
      <c r="C8" s="83" t="s">
        <v>510</v>
      </c>
      <c r="D8" s="84" t="s">
        <v>509</v>
      </c>
      <c r="E8" s="83" t="s">
        <v>109</v>
      </c>
      <c r="F8" s="94"/>
      <c r="G8" s="97"/>
      <c r="H8" s="100"/>
    </row>
    <row r="9" spans="1:19" x14ac:dyDescent="0.3">
      <c r="A9" s="89">
        <v>2</v>
      </c>
      <c r="B9" s="89" t="s">
        <v>81</v>
      </c>
      <c r="C9" s="79" t="s">
        <v>154</v>
      </c>
      <c r="D9" s="80" t="s">
        <v>506</v>
      </c>
      <c r="E9" s="79" t="s">
        <v>11</v>
      </c>
      <c r="F9" s="92">
        <v>1023</v>
      </c>
      <c r="G9" s="95">
        <v>21.49</v>
      </c>
      <c r="H9" s="98" t="s">
        <v>52</v>
      </c>
    </row>
    <row r="10" spans="1:19" x14ac:dyDescent="0.3">
      <c r="A10" s="90"/>
      <c r="B10" s="90"/>
      <c r="C10" s="81" t="s">
        <v>71</v>
      </c>
      <c r="D10" s="82" t="s">
        <v>506</v>
      </c>
      <c r="E10" s="81" t="s">
        <v>11</v>
      </c>
      <c r="F10" s="93"/>
      <c r="G10" s="96"/>
      <c r="H10" s="99"/>
    </row>
    <row r="11" spans="1:19" x14ac:dyDescent="0.3">
      <c r="A11" s="90"/>
      <c r="B11" s="90"/>
      <c r="C11" s="81" t="s">
        <v>445</v>
      </c>
      <c r="D11" s="82" t="s">
        <v>509</v>
      </c>
      <c r="E11" s="81" t="s">
        <v>11</v>
      </c>
      <c r="F11" s="93"/>
      <c r="G11" s="96"/>
      <c r="H11" s="99"/>
    </row>
    <row r="12" spans="1:19" x14ac:dyDescent="0.3">
      <c r="A12" s="91"/>
      <c r="B12" s="91"/>
      <c r="C12" s="83" t="s">
        <v>74</v>
      </c>
      <c r="D12" s="84" t="s">
        <v>509</v>
      </c>
      <c r="E12" s="83" t="s">
        <v>11</v>
      </c>
      <c r="F12" s="94"/>
      <c r="G12" s="97"/>
      <c r="H12" s="100"/>
    </row>
    <row r="13" spans="1:19" x14ac:dyDescent="0.3">
      <c r="A13" s="89">
        <v>3</v>
      </c>
      <c r="B13" s="89" t="s">
        <v>82</v>
      </c>
      <c r="C13" s="79" t="s">
        <v>75</v>
      </c>
      <c r="D13" s="80" t="s">
        <v>506</v>
      </c>
      <c r="E13" s="79" t="s">
        <v>11</v>
      </c>
      <c r="F13" s="92">
        <v>1034</v>
      </c>
      <c r="G13" s="95">
        <v>21.12</v>
      </c>
      <c r="H13" s="98" t="s">
        <v>52</v>
      </c>
    </row>
    <row r="14" spans="1:19" x14ac:dyDescent="0.3">
      <c r="A14" s="90"/>
      <c r="B14" s="90"/>
      <c r="C14" s="81" t="s">
        <v>406</v>
      </c>
      <c r="D14" s="82" t="s">
        <v>506</v>
      </c>
      <c r="E14" s="81" t="s">
        <v>11</v>
      </c>
      <c r="F14" s="93"/>
      <c r="G14" s="96"/>
      <c r="H14" s="99"/>
    </row>
    <row r="15" spans="1:19" x14ac:dyDescent="0.3">
      <c r="A15" s="90"/>
      <c r="B15" s="90"/>
      <c r="C15" s="81" t="s">
        <v>449</v>
      </c>
      <c r="D15" s="82" t="s">
        <v>509</v>
      </c>
      <c r="E15" s="81" t="s">
        <v>11</v>
      </c>
      <c r="F15" s="93"/>
      <c r="G15" s="96"/>
      <c r="H15" s="99"/>
    </row>
    <row r="16" spans="1:19" x14ac:dyDescent="0.3">
      <c r="A16" s="91"/>
      <c r="B16" s="91"/>
      <c r="C16" s="83" t="s">
        <v>446</v>
      </c>
      <c r="D16" s="84" t="s">
        <v>509</v>
      </c>
      <c r="E16" s="83" t="s">
        <v>11</v>
      </c>
      <c r="F16" s="94"/>
      <c r="G16" s="97"/>
      <c r="H16" s="100"/>
    </row>
    <row r="17" spans="1:8" x14ac:dyDescent="0.3">
      <c r="A17" s="89">
        <v>4</v>
      </c>
      <c r="B17" s="89" t="s">
        <v>10</v>
      </c>
      <c r="C17" s="79" t="s">
        <v>451</v>
      </c>
      <c r="D17" s="80" t="s">
        <v>509</v>
      </c>
      <c r="E17" s="79" t="s">
        <v>10</v>
      </c>
      <c r="F17" s="92">
        <v>1150</v>
      </c>
      <c r="G17" s="95">
        <v>18.86</v>
      </c>
      <c r="H17" s="98" t="s">
        <v>52</v>
      </c>
    </row>
    <row r="18" spans="1:8" x14ac:dyDescent="0.3">
      <c r="A18" s="90"/>
      <c r="B18" s="90"/>
      <c r="C18" s="81" t="s">
        <v>387</v>
      </c>
      <c r="D18" s="82" t="s">
        <v>506</v>
      </c>
      <c r="E18" s="81" t="s">
        <v>10</v>
      </c>
      <c r="F18" s="93"/>
      <c r="G18" s="96"/>
      <c r="H18" s="99"/>
    </row>
    <row r="19" spans="1:8" x14ac:dyDescent="0.3">
      <c r="A19" s="90"/>
      <c r="B19" s="90"/>
      <c r="C19" s="81" t="s">
        <v>418</v>
      </c>
      <c r="D19" s="82" t="s">
        <v>506</v>
      </c>
      <c r="E19" s="81" t="s">
        <v>10</v>
      </c>
      <c r="F19" s="93"/>
      <c r="G19" s="96"/>
      <c r="H19" s="99"/>
    </row>
    <row r="20" spans="1:8" x14ac:dyDescent="0.3">
      <c r="A20" s="91"/>
      <c r="B20" s="91"/>
      <c r="C20" s="83" t="s">
        <v>162</v>
      </c>
      <c r="D20" s="84" t="s">
        <v>509</v>
      </c>
      <c r="E20" s="83" t="s">
        <v>10</v>
      </c>
      <c r="F20" s="94"/>
      <c r="G20" s="97"/>
      <c r="H20" s="100"/>
    </row>
    <row r="21" spans="1:8" x14ac:dyDescent="0.3">
      <c r="A21" s="89">
        <v>5</v>
      </c>
      <c r="B21" s="89" t="s">
        <v>107</v>
      </c>
      <c r="C21" s="79" t="s">
        <v>421</v>
      </c>
      <c r="D21" s="80" t="s">
        <v>506</v>
      </c>
      <c r="E21" s="79" t="s">
        <v>107</v>
      </c>
      <c r="F21" s="92">
        <v>1158</v>
      </c>
      <c r="G21" s="95">
        <v>18.649999999999999</v>
      </c>
      <c r="H21" s="98" t="s">
        <v>52</v>
      </c>
    </row>
    <row r="22" spans="1:8" x14ac:dyDescent="0.3">
      <c r="A22" s="90"/>
      <c r="B22" s="90"/>
      <c r="C22" s="81" t="s">
        <v>69</v>
      </c>
      <c r="D22" s="82" t="s">
        <v>509</v>
      </c>
      <c r="E22" s="81" t="s">
        <v>107</v>
      </c>
      <c r="F22" s="93"/>
      <c r="G22" s="96"/>
      <c r="H22" s="99"/>
    </row>
    <row r="23" spans="1:8" x14ac:dyDescent="0.3">
      <c r="A23" s="90"/>
      <c r="B23" s="90"/>
      <c r="C23" s="81" t="s">
        <v>511</v>
      </c>
      <c r="D23" s="82" t="s">
        <v>506</v>
      </c>
      <c r="E23" s="81" t="s">
        <v>107</v>
      </c>
      <c r="F23" s="93"/>
      <c r="G23" s="96"/>
      <c r="H23" s="99"/>
    </row>
    <row r="24" spans="1:8" x14ac:dyDescent="0.3">
      <c r="A24" s="91"/>
      <c r="B24" s="91"/>
      <c r="C24" s="83" t="s">
        <v>73</v>
      </c>
      <c r="D24" s="84" t="s">
        <v>509</v>
      </c>
      <c r="E24" s="83" t="s">
        <v>107</v>
      </c>
      <c r="F24" s="94"/>
      <c r="G24" s="97"/>
      <c r="H24" s="100"/>
    </row>
  </sheetData>
  <sheetProtection formatColumns="0" autoFilter="0"/>
  <autoFilter ref="B4:E24" xr:uid="{00000000-0009-0000-0000-000013000000}"/>
  <mergeCells count="25">
    <mergeCell ref="A17:A20"/>
    <mergeCell ref="B17:B20"/>
    <mergeCell ref="F17:F20"/>
    <mergeCell ref="G17:G20"/>
    <mergeCell ref="H17:H20"/>
    <mergeCell ref="A21:A24"/>
    <mergeCell ref="B21:B24"/>
    <mergeCell ref="F21:F24"/>
    <mergeCell ref="G21:G24"/>
    <mergeCell ref="H21:H24"/>
    <mergeCell ref="A9:A12"/>
    <mergeCell ref="B9:B12"/>
    <mergeCell ref="F9:F12"/>
    <mergeCell ref="G9:G12"/>
    <mergeCell ref="H9:H12"/>
    <mergeCell ref="A13:A16"/>
    <mergeCell ref="B13:B16"/>
    <mergeCell ref="F13:F16"/>
    <mergeCell ref="G13:G16"/>
    <mergeCell ref="H13:H16"/>
    <mergeCell ref="A5:A8"/>
    <mergeCell ref="B5:B8"/>
    <mergeCell ref="F5:F8"/>
    <mergeCell ref="G5:G8"/>
    <mergeCell ref="H5:H8"/>
  </mergeCells>
  <conditionalFormatting sqref="F5 F9:F24">
    <cfRule type="cellIs" dxfId="1" priority="3" operator="greaterThan">
      <formula>9999</formula>
    </cfRule>
    <cfRule type="cellIs" dxfId="0" priority="4" operator="between">
      <formula>1</formula>
      <formula>9999</formula>
    </cfRule>
  </conditionalFormatting>
  <printOptions horizontalCentered="1"/>
  <pageMargins left="0.31496062992125984" right="0.31496062992125984" top="0.35433070866141736" bottom="0.55118110236220474" header="0.31496062992125984" footer="0.31496062992125984"/>
  <pageSetup paperSize="9" scale="86" orientation="portrait" r:id="rId1"/>
  <headerFooter>
    <oddFooter>&amp;CRésultats course n°10 - 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37C95-9FD1-4EE2-8F6D-1A7FA76AC7CC}">
  <sheetPr codeName="Feuil14">
    <tabColor rgb="FF0070C0"/>
    <pageSetUpPr fitToPage="1"/>
  </sheetPr>
  <dimension ref="A1:T25"/>
  <sheetViews>
    <sheetView zoomScale="85" zoomScaleNormal="85" workbookViewId="0">
      <selection activeCell="I30" sqref="I30"/>
    </sheetView>
  </sheetViews>
  <sheetFormatPr baseColWidth="10" defaultRowHeight="14.4" x14ac:dyDescent="0.3"/>
  <cols>
    <col min="1" max="1" width="15.6640625" style="33" customWidth="1"/>
    <col min="2" max="2" width="6.5546875" style="33" customWidth="1"/>
    <col min="3" max="3" width="1.6640625" style="33" customWidth="1"/>
    <col min="4" max="4" width="15.6640625" style="33" customWidth="1"/>
    <col min="5" max="5" width="6.5546875" style="33" customWidth="1"/>
    <col min="6" max="6" width="1.6640625" style="33" customWidth="1"/>
    <col min="7" max="7" width="15.6640625" style="33" customWidth="1"/>
    <col min="8" max="8" width="6.88671875" style="33" customWidth="1"/>
    <col min="9" max="9" width="1.6640625" style="33" customWidth="1"/>
    <col min="10" max="10" width="15.6640625" style="33" customWidth="1"/>
    <col min="11" max="11" width="6.88671875" style="33" customWidth="1"/>
    <col min="12" max="12" width="1.6640625" style="33" customWidth="1"/>
    <col min="13" max="13" width="15.6640625" style="33" customWidth="1"/>
    <col min="14" max="14" width="6.88671875" style="33" bestFit="1" customWidth="1"/>
    <col min="15" max="15" width="1.6640625" style="33" customWidth="1"/>
    <col min="16" max="16" width="15.6640625" style="33" customWidth="1"/>
    <col min="17" max="17" width="6.5546875" style="33" customWidth="1"/>
    <col min="18" max="18" width="1.6640625" style="33" customWidth="1"/>
  </cols>
  <sheetData>
    <row r="1" spans="1:20" s="25" customFormat="1" ht="18" x14ac:dyDescent="0.3">
      <c r="A1" s="64" t="s">
        <v>319</v>
      </c>
      <c r="B1" s="63"/>
      <c r="C1" s="63"/>
      <c r="D1" s="63"/>
      <c r="E1" s="59"/>
      <c r="F1" s="59"/>
      <c r="G1" s="65"/>
      <c r="H1" s="59"/>
      <c r="I1" s="59"/>
      <c r="J1" s="59"/>
      <c r="K1" s="59"/>
      <c r="L1" s="64"/>
      <c r="M1" s="64"/>
      <c r="N1" s="64"/>
      <c r="O1" s="64"/>
      <c r="P1" s="64"/>
      <c r="Q1" s="64"/>
      <c r="R1" s="62"/>
      <c r="S1" s="24"/>
      <c r="T1" s="24"/>
    </row>
    <row r="2" spans="1:20" ht="48.6" customHeight="1" x14ac:dyDescent="0.3">
      <c r="A2"/>
      <c r="B2"/>
      <c r="C2"/>
      <c r="D2" s="104" t="s">
        <v>104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1:20" ht="18" x14ac:dyDescent="0.3">
      <c r="A3" s="101" t="s">
        <v>496</v>
      </c>
      <c r="B3" s="101"/>
      <c r="C3" s="37"/>
      <c r="D3" s="101" t="s">
        <v>83</v>
      </c>
      <c r="E3" s="101"/>
      <c r="F3" s="37"/>
      <c r="G3" s="101" t="s">
        <v>84</v>
      </c>
      <c r="H3" s="101"/>
      <c r="I3" s="37"/>
      <c r="J3" s="101" t="s">
        <v>85</v>
      </c>
      <c r="K3" s="101"/>
      <c r="L3" s="37"/>
      <c r="M3" s="101" t="s">
        <v>86</v>
      </c>
      <c r="N3" s="101"/>
      <c r="O3" s="37"/>
      <c r="P3" s="101" t="s">
        <v>492</v>
      </c>
      <c r="Q3" s="101"/>
      <c r="R3" s="37"/>
    </row>
    <row r="4" spans="1:20" x14ac:dyDescent="0.3">
      <c r="A4" s="102" t="s">
        <v>497</v>
      </c>
      <c r="B4" s="103"/>
      <c r="C4" s="38"/>
      <c r="D4" s="105" t="s">
        <v>20</v>
      </c>
      <c r="E4" s="106"/>
      <c r="F4" s="38"/>
      <c r="G4" s="105" t="s">
        <v>21</v>
      </c>
      <c r="H4" s="106"/>
      <c r="I4" s="38"/>
      <c r="J4" s="105" t="s">
        <v>23</v>
      </c>
      <c r="K4" s="106"/>
      <c r="L4" s="38"/>
      <c r="M4" s="102" t="s">
        <v>25</v>
      </c>
      <c r="N4" s="103"/>
      <c r="O4" s="38"/>
      <c r="P4" s="102" t="s">
        <v>94</v>
      </c>
      <c r="Q4" s="103"/>
      <c r="R4" s="38"/>
    </row>
    <row r="5" spans="1:20" s="33" customFormat="1" x14ac:dyDescent="0.3">
      <c r="A5" s="34" t="s">
        <v>87</v>
      </c>
      <c r="B5" s="27" t="s">
        <v>88</v>
      </c>
      <c r="C5" s="36"/>
      <c r="D5" s="34" t="s">
        <v>87</v>
      </c>
      <c r="E5" s="27" t="s">
        <v>88</v>
      </c>
      <c r="F5" s="36"/>
      <c r="G5" s="26" t="s">
        <v>87</v>
      </c>
      <c r="H5" s="27" t="s">
        <v>88</v>
      </c>
      <c r="I5" s="36"/>
      <c r="J5" s="26" t="s">
        <v>87</v>
      </c>
      <c r="K5" s="27" t="s">
        <v>88</v>
      </c>
      <c r="L5" s="36"/>
      <c r="M5" s="34" t="s">
        <v>87</v>
      </c>
      <c r="N5" s="27" t="s">
        <v>88</v>
      </c>
      <c r="O5" s="36"/>
      <c r="P5" s="26" t="s">
        <v>87</v>
      </c>
      <c r="Q5" s="27" t="s">
        <v>88</v>
      </c>
      <c r="R5" s="36"/>
    </row>
    <row r="6" spans="1:20" x14ac:dyDescent="0.3">
      <c r="A6" s="34" t="s">
        <v>81</v>
      </c>
      <c r="B6" s="27">
        <v>13</v>
      </c>
      <c r="C6" s="36"/>
      <c r="D6" s="35" t="s">
        <v>166</v>
      </c>
      <c r="E6" s="29">
        <v>12</v>
      </c>
      <c r="F6" s="36"/>
      <c r="G6" s="35" t="s">
        <v>483</v>
      </c>
      <c r="H6" s="29">
        <v>16</v>
      </c>
      <c r="I6" s="36"/>
      <c r="J6" s="35" t="s">
        <v>483</v>
      </c>
      <c r="K6" s="29">
        <v>9</v>
      </c>
      <c r="L6" s="36"/>
      <c r="M6" s="35" t="s">
        <v>89</v>
      </c>
      <c r="N6" s="29">
        <v>22</v>
      </c>
      <c r="O6" s="36"/>
      <c r="P6" s="35" t="s">
        <v>81</v>
      </c>
      <c r="Q6" s="29">
        <v>7</v>
      </c>
      <c r="R6" s="36"/>
    </row>
    <row r="7" spans="1:20" x14ac:dyDescent="0.3">
      <c r="A7" s="102" t="s">
        <v>500</v>
      </c>
      <c r="B7" s="103"/>
      <c r="C7" s="36"/>
      <c r="D7" s="36" t="s">
        <v>481</v>
      </c>
      <c r="E7" s="31">
        <v>13</v>
      </c>
      <c r="F7" s="36"/>
      <c r="G7" s="36" t="s">
        <v>166</v>
      </c>
      <c r="H7" s="31">
        <v>21</v>
      </c>
      <c r="I7" s="36"/>
      <c r="J7" s="36" t="s">
        <v>166</v>
      </c>
      <c r="K7" s="31">
        <v>18</v>
      </c>
      <c r="L7" s="36"/>
      <c r="M7" s="36" t="s">
        <v>81</v>
      </c>
      <c r="N7" s="31">
        <v>35</v>
      </c>
      <c r="O7" s="36"/>
      <c r="P7" s="36" t="s">
        <v>82</v>
      </c>
      <c r="Q7" s="31">
        <v>18</v>
      </c>
      <c r="R7" s="36"/>
    </row>
    <row r="8" spans="1:20" x14ac:dyDescent="0.3">
      <c r="A8" s="34" t="s">
        <v>87</v>
      </c>
      <c r="B8" s="27" t="s">
        <v>88</v>
      </c>
      <c r="C8" s="36"/>
      <c r="D8" s="36" t="s">
        <v>81</v>
      </c>
      <c r="E8" s="31">
        <v>25</v>
      </c>
      <c r="F8" s="36"/>
      <c r="G8" s="36" t="s">
        <v>167</v>
      </c>
      <c r="H8" s="31">
        <v>28</v>
      </c>
      <c r="I8" s="36"/>
      <c r="J8" s="36" t="s">
        <v>81</v>
      </c>
      <c r="K8" s="31">
        <v>42</v>
      </c>
      <c r="L8" s="36"/>
      <c r="M8" s="105" t="s">
        <v>26</v>
      </c>
      <c r="N8" s="106"/>
      <c r="O8" s="36"/>
      <c r="P8" s="26" t="s">
        <v>493</v>
      </c>
      <c r="Q8" s="28">
        <v>33</v>
      </c>
      <c r="R8" s="36"/>
    </row>
    <row r="9" spans="1:20" x14ac:dyDescent="0.3">
      <c r="A9" s="36" t="s">
        <v>81</v>
      </c>
      <c r="B9" s="31">
        <v>9</v>
      </c>
      <c r="C9" s="36"/>
      <c r="D9" s="36" t="s">
        <v>91</v>
      </c>
      <c r="E9" s="31">
        <v>47</v>
      </c>
      <c r="F9" s="36"/>
      <c r="G9" s="36" t="s">
        <v>168</v>
      </c>
      <c r="H9" s="31">
        <v>40</v>
      </c>
      <c r="I9" s="36"/>
      <c r="J9" s="105" t="s">
        <v>24</v>
      </c>
      <c r="K9" s="106"/>
      <c r="L9" s="36"/>
      <c r="M9" s="34" t="s">
        <v>87</v>
      </c>
      <c r="N9" s="27" t="s">
        <v>88</v>
      </c>
      <c r="O9" s="36"/>
      <c r="P9" s="102" t="s">
        <v>494</v>
      </c>
      <c r="Q9" s="103"/>
      <c r="R9" s="36"/>
    </row>
    <row r="10" spans="1:20" x14ac:dyDescent="0.3">
      <c r="A10" s="36" t="s">
        <v>166</v>
      </c>
      <c r="B10" s="31">
        <v>36</v>
      </c>
      <c r="C10" s="36"/>
      <c r="D10" s="36" t="s">
        <v>482</v>
      </c>
      <c r="E10" s="31">
        <v>50</v>
      </c>
      <c r="F10" s="36"/>
      <c r="G10" s="36" t="s">
        <v>489</v>
      </c>
      <c r="H10" s="31">
        <v>43</v>
      </c>
      <c r="I10" s="36"/>
      <c r="J10" s="34" t="s">
        <v>87</v>
      </c>
      <c r="K10" s="27" t="s">
        <v>88</v>
      </c>
      <c r="L10" s="36"/>
      <c r="M10" s="34" t="s">
        <v>484</v>
      </c>
      <c r="N10" s="27">
        <v>12</v>
      </c>
      <c r="O10" s="36"/>
      <c r="P10" s="26" t="s">
        <v>87</v>
      </c>
      <c r="Q10" s="27" t="s">
        <v>88</v>
      </c>
      <c r="R10" s="36"/>
    </row>
    <row r="11" spans="1:20" x14ac:dyDescent="0.3">
      <c r="A11" s="36" t="s">
        <v>498</v>
      </c>
      <c r="B11" s="31">
        <v>40</v>
      </c>
      <c r="C11" s="36"/>
      <c r="D11" s="36" t="s">
        <v>89</v>
      </c>
      <c r="E11" s="31">
        <v>61</v>
      </c>
      <c r="F11" s="36"/>
      <c r="G11" s="36" t="s">
        <v>89</v>
      </c>
      <c r="H11" s="31">
        <v>47</v>
      </c>
      <c r="I11" s="36"/>
      <c r="J11" s="35" t="s">
        <v>90</v>
      </c>
      <c r="K11" s="29">
        <v>15</v>
      </c>
      <c r="L11" s="36"/>
      <c r="N11" s="30"/>
      <c r="P11" s="34" t="s">
        <v>81</v>
      </c>
      <c r="Q11" s="27">
        <v>17</v>
      </c>
      <c r="R11" s="36"/>
    </row>
    <row r="12" spans="1:20" x14ac:dyDescent="0.3">
      <c r="A12" s="26" t="s">
        <v>499</v>
      </c>
      <c r="B12" s="28">
        <v>46</v>
      </c>
      <c r="C12" s="36"/>
      <c r="D12" s="36" t="s">
        <v>483</v>
      </c>
      <c r="E12" s="31">
        <v>66</v>
      </c>
      <c r="F12" s="36"/>
      <c r="G12" s="36" t="s">
        <v>486</v>
      </c>
      <c r="H12" s="31">
        <v>49</v>
      </c>
      <c r="I12" s="36"/>
      <c r="J12" s="26" t="s">
        <v>166</v>
      </c>
      <c r="K12" s="28">
        <v>20</v>
      </c>
      <c r="L12" s="36"/>
      <c r="P12" s="102" t="s">
        <v>495</v>
      </c>
      <c r="Q12" s="103"/>
      <c r="R12" s="36"/>
    </row>
    <row r="13" spans="1:20" x14ac:dyDescent="0.3">
      <c r="D13" s="36" t="s">
        <v>484</v>
      </c>
      <c r="E13" s="31">
        <v>72</v>
      </c>
      <c r="F13" s="36"/>
      <c r="G13" s="36" t="s">
        <v>490</v>
      </c>
      <c r="H13" s="31">
        <v>83</v>
      </c>
      <c r="I13" s="36"/>
      <c r="K13" s="30"/>
      <c r="O13" s="32"/>
      <c r="P13" s="34" t="s">
        <v>87</v>
      </c>
      <c r="Q13" s="27" t="s">
        <v>88</v>
      </c>
      <c r="R13" s="36"/>
    </row>
    <row r="14" spans="1:20" x14ac:dyDescent="0.3">
      <c r="D14" s="36" t="s">
        <v>82</v>
      </c>
      <c r="E14" s="31">
        <v>81</v>
      </c>
      <c r="G14" s="36" t="s">
        <v>92</v>
      </c>
      <c r="H14" s="31">
        <v>86</v>
      </c>
      <c r="I14" s="36"/>
      <c r="O14" s="32"/>
      <c r="P14" s="34" t="s">
        <v>167</v>
      </c>
      <c r="Q14" s="27">
        <v>9</v>
      </c>
      <c r="R14" s="36"/>
    </row>
    <row r="15" spans="1:20" x14ac:dyDescent="0.3">
      <c r="D15" s="36" t="s">
        <v>485</v>
      </c>
      <c r="E15" s="31">
        <v>88</v>
      </c>
      <c r="G15" s="36" t="s">
        <v>91</v>
      </c>
      <c r="H15" s="31">
        <v>92</v>
      </c>
      <c r="I15" s="36"/>
    </row>
    <row r="16" spans="1:20" x14ac:dyDescent="0.3">
      <c r="D16" s="36" t="s">
        <v>168</v>
      </c>
      <c r="E16" s="31">
        <v>106</v>
      </c>
      <c r="G16" s="36" t="s">
        <v>491</v>
      </c>
      <c r="H16" s="31">
        <v>92</v>
      </c>
      <c r="I16" s="36"/>
    </row>
    <row r="17" spans="3:9" x14ac:dyDescent="0.3">
      <c r="D17" s="36" t="s">
        <v>92</v>
      </c>
      <c r="E17" s="31">
        <v>121</v>
      </c>
      <c r="G17" s="36" t="s">
        <v>81</v>
      </c>
      <c r="H17" s="31">
        <v>104</v>
      </c>
      <c r="I17" s="36"/>
    </row>
    <row r="18" spans="3:9" x14ac:dyDescent="0.3">
      <c r="D18" s="36" t="s">
        <v>486</v>
      </c>
      <c r="E18" s="31">
        <v>123</v>
      </c>
      <c r="G18" s="105" t="s">
        <v>22</v>
      </c>
      <c r="H18" s="106"/>
      <c r="I18" s="36"/>
    </row>
    <row r="19" spans="3:9" x14ac:dyDescent="0.3">
      <c r="C19" s="32"/>
      <c r="D19" s="36" t="s">
        <v>487</v>
      </c>
      <c r="E19" s="31">
        <v>130</v>
      </c>
      <c r="G19" s="26" t="s">
        <v>87</v>
      </c>
      <c r="H19" s="27" t="s">
        <v>88</v>
      </c>
      <c r="I19" s="36"/>
    </row>
    <row r="20" spans="3:9" x14ac:dyDescent="0.3">
      <c r="D20" s="36" t="s">
        <v>93</v>
      </c>
      <c r="E20" s="31">
        <v>136</v>
      </c>
      <c r="F20" s="32"/>
      <c r="G20" s="35" t="s">
        <v>89</v>
      </c>
      <c r="H20" s="29">
        <v>14</v>
      </c>
      <c r="I20" s="36"/>
    </row>
    <row r="21" spans="3:9" x14ac:dyDescent="0.3">
      <c r="D21" s="26" t="s">
        <v>488</v>
      </c>
      <c r="E21" s="28">
        <v>163</v>
      </c>
      <c r="G21" s="36" t="s">
        <v>166</v>
      </c>
      <c r="H21" s="31">
        <v>16</v>
      </c>
    </row>
    <row r="22" spans="3:9" x14ac:dyDescent="0.3">
      <c r="G22" s="36" t="s">
        <v>481</v>
      </c>
      <c r="H22" s="31">
        <v>40</v>
      </c>
    </row>
    <row r="23" spans="3:9" x14ac:dyDescent="0.3">
      <c r="G23" s="36" t="s">
        <v>92</v>
      </c>
      <c r="H23" s="31">
        <v>41</v>
      </c>
    </row>
    <row r="24" spans="3:9" x14ac:dyDescent="0.3">
      <c r="G24" s="26" t="s">
        <v>91</v>
      </c>
      <c r="H24" s="28">
        <v>48</v>
      </c>
    </row>
    <row r="25" spans="3:9" x14ac:dyDescent="0.3">
      <c r="G25" s="30"/>
      <c r="H25" s="30"/>
    </row>
  </sheetData>
  <mergeCells count="19">
    <mergeCell ref="D2:R2"/>
    <mergeCell ref="G3:H3"/>
    <mergeCell ref="D3:E3"/>
    <mergeCell ref="G18:H18"/>
    <mergeCell ref="J4:K4"/>
    <mergeCell ref="M4:N4"/>
    <mergeCell ref="P4:Q4"/>
    <mergeCell ref="D4:E4"/>
    <mergeCell ref="G4:H4"/>
    <mergeCell ref="J3:K3"/>
    <mergeCell ref="P12:Q12"/>
    <mergeCell ref="M8:N8"/>
    <mergeCell ref="J9:K9"/>
    <mergeCell ref="P9:Q9"/>
    <mergeCell ref="A3:B3"/>
    <mergeCell ref="A4:B4"/>
    <mergeCell ref="A7:B7"/>
    <mergeCell ref="M3:N3"/>
    <mergeCell ref="P3:Q3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97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9D40F-570E-412B-9363-CD5A767256A5}">
  <sheetPr codeName="Feuil18">
    <tabColor rgb="FF92D050"/>
  </sheetPr>
  <dimension ref="A1:X62"/>
  <sheetViews>
    <sheetView tabSelected="1" zoomScale="85" zoomScaleNormal="85" workbookViewId="0">
      <pane ySplit="1" topLeftCell="A2" activePane="bottomLeft" state="frozen"/>
      <selection activeCell="I30" sqref="I30"/>
      <selection pane="bottomLeft" activeCell="I29" sqref="I29:J30"/>
    </sheetView>
  </sheetViews>
  <sheetFormatPr baseColWidth="10" defaultRowHeight="15.6" x14ac:dyDescent="0.3"/>
  <cols>
    <col min="1" max="1" width="9.44140625" style="33" customWidth="1"/>
    <col min="2" max="2" width="4.6640625" style="33" customWidth="1"/>
    <col min="3" max="3" width="3.5546875" style="33" customWidth="1"/>
    <col min="4" max="4" width="3.88671875" style="47" customWidth="1"/>
    <col min="5" max="5" width="20.33203125" style="40" customWidth="1"/>
    <col min="6" max="6" width="7.109375" style="40" customWidth="1"/>
    <col min="7" max="7" width="2.109375" customWidth="1"/>
    <col min="8" max="14" width="4.6640625" customWidth="1"/>
    <col min="15" max="21" width="2.6640625" customWidth="1"/>
    <col min="22" max="22" width="4.109375" customWidth="1"/>
    <col min="23" max="23" width="32.6640625" style="45" bestFit="1" customWidth="1"/>
    <col min="24" max="24" width="11.44140625" style="33"/>
  </cols>
  <sheetData>
    <row r="1" spans="1:24" ht="15.9" customHeight="1" x14ac:dyDescent="0.35">
      <c r="A1" s="38" t="s">
        <v>95</v>
      </c>
      <c r="B1" s="38" t="s">
        <v>96</v>
      </c>
      <c r="C1" s="38"/>
      <c r="D1" s="39" t="s">
        <v>502</v>
      </c>
      <c r="E1" s="39"/>
      <c r="W1" s="41" t="s">
        <v>97</v>
      </c>
      <c r="X1" s="42" t="s">
        <v>98</v>
      </c>
    </row>
    <row r="2" spans="1:24" ht="15.9" customHeight="1" x14ac:dyDescent="0.3">
      <c r="A2" s="33" t="s">
        <v>5</v>
      </c>
      <c r="B2" s="33">
        <v>54</v>
      </c>
      <c r="D2" s="43">
        <v>1</v>
      </c>
      <c r="E2" s="44" t="s">
        <v>99</v>
      </c>
      <c r="F2" s="44">
        <f>B2+B4+B6</f>
        <v>139</v>
      </c>
      <c r="W2" s="45" t="s">
        <v>11</v>
      </c>
      <c r="X2" s="33">
        <v>68</v>
      </c>
    </row>
    <row r="3" spans="1:24" ht="15.9" customHeight="1" x14ac:dyDescent="0.3">
      <c r="A3" s="33" t="s">
        <v>6</v>
      </c>
      <c r="B3" s="33">
        <v>53</v>
      </c>
      <c r="D3" s="46">
        <v>2</v>
      </c>
      <c r="E3" s="44" t="s">
        <v>100</v>
      </c>
      <c r="F3" s="44">
        <f>B3+B5+B7</f>
        <v>110</v>
      </c>
      <c r="W3" s="45" t="s">
        <v>10</v>
      </c>
      <c r="X3" s="33">
        <v>56</v>
      </c>
    </row>
    <row r="4" spans="1:24" ht="15.9" customHeight="1" x14ac:dyDescent="0.3">
      <c r="A4" s="33" t="s">
        <v>20</v>
      </c>
      <c r="B4" s="33">
        <v>60</v>
      </c>
      <c r="E4" s="48" t="s">
        <v>101</v>
      </c>
      <c r="F4" s="48">
        <f>F2+F3</f>
        <v>249</v>
      </c>
      <c r="W4" s="45" t="s">
        <v>170</v>
      </c>
      <c r="X4" s="33">
        <v>48</v>
      </c>
    </row>
    <row r="5" spans="1:24" ht="15.9" customHeight="1" x14ac:dyDescent="0.3">
      <c r="A5" s="33" t="s">
        <v>21</v>
      </c>
      <c r="B5" s="33">
        <v>40</v>
      </c>
      <c r="W5" s="45" t="s">
        <v>107</v>
      </c>
      <c r="X5" s="33">
        <v>41</v>
      </c>
    </row>
    <row r="6" spans="1:24" ht="15.9" customHeight="1" x14ac:dyDescent="0.3">
      <c r="A6" s="33" t="s">
        <v>22</v>
      </c>
      <c r="B6" s="33">
        <v>25</v>
      </c>
      <c r="D6" s="39" t="s">
        <v>501</v>
      </c>
      <c r="E6" s="39"/>
      <c r="W6" s="45" t="s">
        <v>109</v>
      </c>
      <c r="X6" s="33">
        <v>37</v>
      </c>
    </row>
    <row r="7" spans="1:24" ht="15.9" customHeight="1" x14ac:dyDescent="0.3">
      <c r="A7" s="33" t="s">
        <v>23</v>
      </c>
      <c r="B7" s="33">
        <v>17</v>
      </c>
      <c r="D7" s="49">
        <v>3</v>
      </c>
      <c r="E7" s="44" t="s">
        <v>99</v>
      </c>
      <c r="F7" s="44">
        <f>B8+B10+B12</f>
        <v>21</v>
      </c>
      <c r="W7" s="45" t="s">
        <v>184</v>
      </c>
      <c r="X7" s="33">
        <v>34</v>
      </c>
    </row>
    <row r="8" spans="1:24" ht="15.9" customHeight="1" x14ac:dyDescent="0.3">
      <c r="A8" s="33" t="s">
        <v>24</v>
      </c>
      <c r="B8" s="33">
        <v>8</v>
      </c>
      <c r="D8" s="50">
        <v>4</v>
      </c>
      <c r="E8" s="44" t="s">
        <v>100</v>
      </c>
      <c r="F8" s="44">
        <f>B9+B11+B13</f>
        <v>30</v>
      </c>
      <c r="W8" s="45" t="s">
        <v>9</v>
      </c>
      <c r="X8" s="33">
        <v>31</v>
      </c>
    </row>
    <row r="9" spans="1:24" ht="15.9" customHeight="1" x14ac:dyDescent="0.3">
      <c r="A9" s="33" t="s">
        <v>25</v>
      </c>
      <c r="B9" s="33">
        <v>17</v>
      </c>
      <c r="E9" s="48" t="s">
        <v>101</v>
      </c>
      <c r="F9" s="48">
        <f>F7+F8</f>
        <v>51</v>
      </c>
      <c r="W9" s="45" t="s">
        <v>179</v>
      </c>
      <c r="X9" s="33">
        <v>22</v>
      </c>
    </row>
    <row r="10" spans="1:24" ht="15.9" customHeight="1" x14ac:dyDescent="0.3">
      <c r="A10" s="33" t="s">
        <v>26</v>
      </c>
      <c r="B10" s="33">
        <v>7</v>
      </c>
      <c r="W10" s="45" t="s">
        <v>279</v>
      </c>
      <c r="X10" s="33">
        <v>19</v>
      </c>
    </row>
    <row r="11" spans="1:24" ht="15.9" customHeight="1" x14ac:dyDescent="0.3">
      <c r="A11" s="33" t="s">
        <v>27</v>
      </c>
      <c r="B11" s="33">
        <v>7</v>
      </c>
      <c r="D11" s="39" t="s">
        <v>102</v>
      </c>
      <c r="E11" s="39"/>
      <c r="W11" s="45" t="s">
        <v>205</v>
      </c>
      <c r="X11" s="33">
        <v>8</v>
      </c>
    </row>
    <row r="12" spans="1:24" ht="15.9" customHeight="1" x14ac:dyDescent="0.3">
      <c r="A12" s="33" t="s">
        <v>28</v>
      </c>
      <c r="B12" s="33">
        <v>6</v>
      </c>
      <c r="D12" s="51">
        <v>5</v>
      </c>
      <c r="E12" s="44" t="s">
        <v>99</v>
      </c>
      <c r="F12" s="44">
        <f>B14+B16+B18+B20+B22+B24+B26+B28+B30+B32</f>
        <v>39</v>
      </c>
      <c r="W12" s="45" t="s">
        <v>322</v>
      </c>
      <c r="X12" s="33">
        <v>6</v>
      </c>
    </row>
    <row r="13" spans="1:24" ht="15.9" customHeight="1" x14ac:dyDescent="0.3">
      <c r="A13" s="33" t="s">
        <v>29</v>
      </c>
      <c r="B13" s="33">
        <v>6</v>
      </c>
      <c r="D13" s="52">
        <v>6</v>
      </c>
      <c r="E13" s="44" t="s">
        <v>100</v>
      </c>
      <c r="F13" s="44">
        <f>B15+B17+B19+B21+B23+B25+B27+B29+B31+B33</f>
        <v>16</v>
      </c>
      <c r="W13" s="45" t="s">
        <v>408</v>
      </c>
      <c r="X13" s="33">
        <v>3</v>
      </c>
    </row>
    <row r="14" spans="1:24" ht="15.9" customHeight="1" x14ac:dyDescent="0.3">
      <c r="A14" s="33" t="s">
        <v>30</v>
      </c>
      <c r="B14" s="33">
        <v>11</v>
      </c>
      <c r="E14" s="48" t="s">
        <v>101</v>
      </c>
      <c r="F14" s="48">
        <f>F12+F13</f>
        <v>55</v>
      </c>
      <c r="W14" s="45" t="s">
        <v>7</v>
      </c>
      <c r="X14" s="33">
        <v>3</v>
      </c>
    </row>
    <row r="15" spans="1:24" ht="15.9" customHeight="1" x14ac:dyDescent="0.3">
      <c r="A15" s="33" t="s">
        <v>31</v>
      </c>
      <c r="B15" s="33">
        <v>0</v>
      </c>
      <c r="W15" s="45" t="s">
        <v>231</v>
      </c>
      <c r="X15" s="33">
        <v>3</v>
      </c>
    </row>
    <row r="16" spans="1:24" ht="15.9" customHeight="1" x14ac:dyDescent="0.3">
      <c r="A16" s="33" t="s">
        <v>32</v>
      </c>
      <c r="B16" s="33">
        <v>8</v>
      </c>
      <c r="E16" s="53"/>
      <c r="F16" s="54"/>
      <c r="W16" s="45" t="s">
        <v>396</v>
      </c>
      <c r="X16" s="33">
        <v>2</v>
      </c>
    </row>
    <row r="17" spans="1:24" ht="15.9" customHeight="1" x14ac:dyDescent="0.3">
      <c r="A17" s="33" t="s">
        <v>33</v>
      </c>
      <c r="B17" s="33">
        <v>0</v>
      </c>
      <c r="W17" s="45" t="s">
        <v>62</v>
      </c>
      <c r="X17" s="33">
        <v>1</v>
      </c>
    </row>
    <row r="18" spans="1:24" ht="15.9" customHeight="1" x14ac:dyDescent="0.3">
      <c r="A18" s="33" t="s">
        <v>34</v>
      </c>
      <c r="B18" s="33">
        <v>6</v>
      </c>
      <c r="X18" s="33" t="s">
        <v>64</v>
      </c>
    </row>
    <row r="19" spans="1:24" ht="15.9" customHeight="1" x14ac:dyDescent="0.3">
      <c r="A19" s="33" t="s">
        <v>35</v>
      </c>
      <c r="B19" s="33">
        <v>0</v>
      </c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5"/>
      <c r="X19" s="33" t="s">
        <v>64</v>
      </c>
    </row>
    <row r="20" spans="1:24" ht="15.9" customHeight="1" x14ac:dyDescent="0.3">
      <c r="A20" s="33" t="s">
        <v>36</v>
      </c>
      <c r="B20" s="33">
        <v>6</v>
      </c>
      <c r="E20" s="107" t="s">
        <v>105</v>
      </c>
      <c r="F20" s="108"/>
      <c r="G20" s="108"/>
      <c r="H20" s="108"/>
      <c r="I20" s="108"/>
      <c r="J20" s="108"/>
      <c r="K20" s="108"/>
      <c r="L20" s="108"/>
      <c r="M20" s="108"/>
      <c r="N20" s="108"/>
      <c r="O20" s="109"/>
      <c r="P20" s="55"/>
      <c r="X20" s="33" t="s">
        <v>64</v>
      </c>
    </row>
    <row r="21" spans="1:24" ht="15.9" customHeight="1" x14ac:dyDescent="0.3">
      <c r="A21" s="33" t="s">
        <v>37</v>
      </c>
      <c r="B21" s="33">
        <v>0</v>
      </c>
      <c r="E21" s="110"/>
      <c r="F21" s="111"/>
      <c r="G21" s="111"/>
      <c r="H21" s="111"/>
      <c r="I21" s="111"/>
      <c r="J21" s="111"/>
      <c r="K21" s="111"/>
      <c r="L21" s="111"/>
      <c r="M21" s="111"/>
      <c r="N21" s="111"/>
      <c r="O21" s="112"/>
    </row>
    <row r="22" spans="1:24" ht="15.9" customHeight="1" x14ac:dyDescent="0.3">
      <c r="A22" s="33" t="s">
        <v>38</v>
      </c>
      <c r="B22" s="33">
        <v>1</v>
      </c>
    </row>
    <row r="23" spans="1:24" ht="15.9" customHeight="1" x14ac:dyDescent="0.3">
      <c r="A23" s="33" t="s">
        <v>39</v>
      </c>
      <c r="B23" s="33">
        <v>6</v>
      </c>
      <c r="F23" s="113" t="s">
        <v>103</v>
      </c>
      <c r="G23" s="113"/>
      <c r="H23" s="113"/>
      <c r="I23" s="113"/>
      <c r="J23" s="113"/>
      <c r="X23" s="33" t="s">
        <v>64</v>
      </c>
    </row>
    <row r="24" spans="1:24" ht="15.9" customHeight="1" x14ac:dyDescent="0.3">
      <c r="A24" s="33" t="s">
        <v>40</v>
      </c>
      <c r="B24" s="33">
        <v>3</v>
      </c>
      <c r="F24" s="114"/>
      <c r="G24" s="114"/>
      <c r="H24" s="114"/>
      <c r="I24" s="114"/>
      <c r="J24" s="114"/>
      <c r="X24" s="33" t="s">
        <v>64</v>
      </c>
    </row>
    <row r="25" spans="1:24" ht="15.9" customHeight="1" x14ac:dyDescent="0.3">
      <c r="A25" s="33" t="s">
        <v>41</v>
      </c>
      <c r="B25" s="33">
        <v>1</v>
      </c>
      <c r="F25" s="116" t="s">
        <v>99</v>
      </c>
      <c r="G25" s="120"/>
      <c r="H25" s="117"/>
      <c r="I25" s="116">
        <f>F2+F7+F12</f>
        <v>199</v>
      </c>
      <c r="J25" s="117"/>
      <c r="X25" s="33" t="s">
        <v>64</v>
      </c>
    </row>
    <row r="26" spans="1:24" ht="15.9" customHeight="1" x14ac:dyDescent="0.3">
      <c r="A26" s="33" t="s">
        <v>42</v>
      </c>
      <c r="B26" s="33">
        <v>1</v>
      </c>
      <c r="F26" s="118"/>
      <c r="G26" s="121"/>
      <c r="H26" s="119"/>
      <c r="I26" s="118"/>
      <c r="J26" s="119"/>
      <c r="X26" s="33" t="s">
        <v>64</v>
      </c>
    </row>
    <row r="27" spans="1:24" ht="15.9" customHeight="1" x14ac:dyDescent="0.3">
      <c r="A27" s="33" t="s">
        <v>43</v>
      </c>
      <c r="B27" s="33">
        <v>2</v>
      </c>
      <c r="F27" s="116" t="s">
        <v>100</v>
      </c>
      <c r="G27" s="120"/>
      <c r="H27" s="117"/>
      <c r="I27" s="116">
        <f>F3+F8+F13</f>
        <v>156</v>
      </c>
      <c r="J27" s="117"/>
      <c r="X27" s="33" t="s">
        <v>64</v>
      </c>
    </row>
    <row r="28" spans="1:24" ht="15.9" customHeight="1" x14ac:dyDescent="0.3">
      <c r="A28" s="33" t="s">
        <v>44</v>
      </c>
      <c r="B28" s="33">
        <v>1</v>
      </c>
      <c r="F28" s="118"/>
      <c r="G28" s="121"/>
      <c r="H28" s="119"/>
      <c r="I28" s="118"/>
      <c r="J28" s="119"/>
      <c r="X28" s="33" t="s">
        <v>64</v>
      </c>
    </row>
    <row r="29" spans="1:24" ht="15.9" customHeight="1" x14ac:dyDescent="0.3">
      <c r="A29" s="33" t="s">
        <v>45</v>
      </c>
      <c r="B29" s="33">
        <v>6</v>
      </c>
      <c r="F29" s="115" t="s">
        <v>101</v>
      </c>
      <c r="G29" s="115"/>
      <c r="H29" s="115"/>
      <c r="I29" s="115">
        <f>I25+I27</f>
        <v>355</v>
      </c>
      <c r="J29" s="115"/>
      <c r="X29" s="33" t="s">
        <v>64</v>
      </c>
    </row>
    <row r="30" spans="1:24" ht="15.9" customHeight="1" x14ac:dyDescent="0.3">
      <c r="A30" s="33" t="s">
        <v>46</v>
      </c>
      <c r="B30" s="33">
        <v>1</v>
      </c>
      <c r="F30" s="115"/>
      <c r="G30" s="115"/>
      <c r="H30" s="115"/>
      <c r="I30" s="115"/>
      <c r="J30" s="115"/>
      <c r="X30" s="33" t="s">
        <v>64</v>
      </c>
    </row>
    <row r="31" spans="1:24" ht="15.9" customHeight="1" x14ac:dyDescent="0.3">
      <c r="A31" s="33" t="s">
        <v>47</v>
      </c>
      <c r="B31" s="33">
        <v>1</v>
      </c>
      <c r="X31" s="33" t="s">
        <v>64</v>
      </c>
    </row>
    <row r="32" spans="1:24" ht="15.9" customHeight="1" x14ac:dyDescent="0.3">
      <c r="A32" s="33" t="s">
        <v>48</v>
      </c>
      <c r="B32" s="33">
        <v>1</v>
      </c>
      <c r="X32" s="33" t="s">
        <v>64</v>
      </c>
    </row>
    <row r="33" spans="1:24" ht="15.9" customHeight="1" x14ac:dyDescent="0.3">
      <c r="A33" s="33" t="s">
        <v>49</v>
      </c>
      <c r="B33" s="33">
        <v>0</v>
      </c>
      <c r="X33" s="33" t="s">
        <v>64</v>
      </c>
    </row>
    <row r="34" spans="1:24" ht="15.9" customHeight="1" x14ac:dyDescent="0.3">
      <c r="X34" s="33" t="s">
        <v>64</v>
      </c>
    </row>
    <row r="35" spans="1:24" ht="15.9" customHeight="1" x14ac:dyDescent="0.3">
      <c r="X35" s="33" t="s">
        <v>64</v>
      </c>
    </row>
    <row r="36" spans="1:24" x14ac:dyDescent="0.3">
      <c r="X36" s="33" t="s">
        <v>64</v>
      </c>
    </row>
    <row r="37" spans="1:24" x14ac:dyDescent="0.3">
      <c r="X37" s="33" t="s">
        <v>64</v>
      </c>
    </row>
    <row r="38" spans="1:24" x14ac:dyDescent="0.3">
      <c r="X38" s="33" t="s">
        <v>64</v>
      </c>
    </row>
    <row r="39" spans="1:24" x14ac:dyDescent="0.3">
      <c r="X39" s="33" t="s">
        <v>64</v>
      </c>
    </row>
    <row r="40" spans="1:24" x14ac:dyDescent="0.3">
      <c r="X40" s="33" t="s">
        <v>64</v>
      </c>
    </row>
    <row r="41" spans="1:24" x14ac:dyDescent="0.3">
      <c r="X41" s="33" t="s">
        <v>64</v>
      </c>
    </row>
    <row r="42" spans="1:24" x14ac:dyDescent="0.3">
      <c r="X42" s="33" t="s">
        <v>64</v>
      </c>
    </row>
    <row r="43" spans="1:24" x14ac:dyDescent="0.3">
      <c r="X43" s="33" t="s">
        <v>64</v>
      </c>
    </row>
    <row r="44" spans="1:24" x14ac:dyDescent="0.3">
      <c r="X44" s="33" t="s">
        <v>64</v>
      </c>
    </row>
    <row r="45" spans="1:24" x14ac:dyDescent="0.3">
      <c r="X45" s="33" t="s">
        <v>64</v>
      </c>
    </row>
    <row r="46" spans="1:24" x14ac:dyDescent="0.3">
      <c r="X46" s="33" t="s">
        <v>64</v>
      </c>
    </row>
    <row r="47" spans="1:24" x14ac:dyDescent="0.3">
      <c r="X47" s="33" t="s">
        <v>64</v>
      </c>
    </row>
    <row r="48" spans="1:24" x14ac:dyDescent="0.3">
      <c r="X48" s="33" t="s">
        <v>64</v>
      </c>
    </row>
    <row r="49" spans="24:24" x14ac:dyDescent="0.3">
      <c r="X49" s="33" t="s">
        <v>64</v>
      </c>
    </row>
    <row r="50" spans="24:24" x14ac:dyDescent="0.3">
      <c r="X50" s="33" t="s">
        <v>64</v>
      </c>
    </row>
    <row r="51" spans="24:24" x14ac:dyDescent="0.3">
      <c r="X51" s="33" t="s">
        <v>64</v>
      </c>
    </row>
    <row r="52" spans="24:24" x14ac:dyDescent="0.3">
      <c r="X52" s="33" t="s">
        <v>64</v>
      </c>
    </row>
    <row r="53" spans="24:24" x14ac:dyDescent="0.3">
      <c r="X53" s="33" t="s">
        <v>64</v>
      </c>
    </row>
    <row r="54" spans="24:24" x14ac:dyDescent="0.3">
      <c r="X54" s="33" t="s">
        <v>64</v>
      </c>
    </row>
    <row r="55" spans="24:24" x14ac:dyDescent="0.3">
      <c r="X55" s="33" t="s">
        <v>64</v>
      </c>
    </row>
    <row r="56" spans="24:24" x14ac:dyDescent="0.3">
      <c r="X56" s="33" t="s">
        <v>64</v>
      </c>
    </row>
    <row r="57" spans="24:24" x14ac:dyDescent="0.3">
      <c r="X57" s="33" t="s">
        <v>64</v>
      </c>
    </row>
    <row r="58" spans="24:24" x14ac:dyDescent="0.3">
      <c r="X58" s="33" t="s">
        <v>64</v>
      </c>
    </row>
    <row r="59" spans="24:24" x14ac:dyDescent="0.3">
      <c r="X59" s="33" t="s">
        <v>64</v>
      </c>
    </row>
    <row r="60" spans="24:24" x14ac:dyDescent="0.3">
      <c r="X60" s="33" t="s">
        <v>64</v>
      </c>
    </row>
    <row r="61" spans="24:24" x14ac:dyDescent="0.3">
      <c r="X61" s="33" t="s">
        <v>64</v>
      </c>
    </row>
    <row r="62" spans="24:24" x14ac:dyDescent="0.3">
      <c r="X62" s="33" t="s">
        <v>64</v>
      </c>
    </row>
  </sheetData>
  <sheetProtection selectLockedCells="1"/>
  <sortState xmlns:xlrd2="http://schemas.microsoft.com/office/spreadsheetml/2017/richdata2" ref="W2:X17">
    <sortCondition descending="1" ref="X2:X17"/>
  </sortState>
  <mergeCells count="8">
    <mergeCell ref="E20:O21"/>
    <mergeCell ref="F23:J24"/>
    <mergeCell ref="F29:H30"/>
    <mergeCell ref="I29:J30"/>
    <mergeCell ref="I27:J28"/>
    <mergeCell ref="F27:H28"/>
    <mergeCell ref="I25:J26"/>
    <mergeCell ref="F25:H26"/>
  </mergeCells>
  <pageMargins left="0.31496062992125984" right="0.11811023622047245" top="0.74803149606299213" bottom="0.15748031496062992" header="0.31496062992125984" footer="0.31496062992125984"/>
  <pageSetup paperSize="9" scale="99" fitToWidth="2" orientation="portrait" horizontalDpi="4294967294" r:id="rId1"/>
  <headerFooter>
    <oddHeader>&amp;C&amp;12CROSS DEPARTEMENTAL FSGT 93 - Parc départemental de la Poudrerie  - 15/12/2024</oddHeader>
  </headerFooter>
  <colBreaks count="1" manualBreakCount="1">
    <brk id="20" max="4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AF1FB-71C8-4627-B1DA-B76A32D80494}">
  <sheetPr codeName="Feuil25">
    <pageSetUpPr fitToPage="1"/>
  </sheetPr>
  <dimension ref="A1:E57"/>
  <sheetViews>
    <sheetView zoomScale="85" zoomScaleNormal="85" workbookViewId="0">
      <selection activeCell="I30" sqref="I30"/>
    </sheetView>
  </sheetViews>
  <sheetFormatPr baseColWidth="10" defaultColWidth="11.44140625" defaultRowHeight="13.8" x14ac:dyDescent="0.3"/>
  <cols>
    <col min="1" max="1" width="6.5546875" style="4" customWidth="1"/>
    <col min="2" max="2" width="8.6640625" style="4" customWidth="1"/>
    <col min="3" max="3" width="35.6640625" style="1" customWidth="1"/>
    <col min="4" max="4" width="8.6640625" style="2" customWidth="1"/>
    <col min="5" max="5" width="20.5546875" style="68" bestFit="1" customWidth="1"/>
    <col min="6" max="16384" width="11.44140625" style="1"/>
  </cols>
  <sheetData>
    <row r="1" spans="1:5" x14ac:dyDescent="0.3">
      <c r="A1" s="59" t="s">
        <v>220</v>
      </c>
      <c r="B1" s="59"/>
      <c r="C1" s="59"/>
      <c r="D1" s="59"/>
      <c r="E1" s="59"/>
    </row>
    <row r="2" spans="1:5" x14ac:dyDescent="0.3">
      <c r="A2" s="60" t="s">
        <v>222</v>
      </c>
      <c r="B2" s="60"/>
      <c r="C2" s="60"/>
      <c r="D2" s="60"/>
      <c r="E2" s="60"/>
    </row>
    <row r="3" spans="1:5" x14ac:dyDescent="0.3">
      <c r="A3" s="2"/>
      <c r="B3" s="2"/>
      <c r="C3" s="3"/>
      <c r="E3" s="66"/>
    </row>
    <row r="4" spans="1:5" x14ac:dyDescent="0.3">
      <c r="A4" s="5" t="s">
        <v>0</v>
      </c>
      <c r="B4" s="5" t="s">
        <v>1</v>
      </c>
      <c r="C4" s="5" t="s">
        <v>2</v>
      </c>
      <c r="D4" s="6" t="s">
        <v>3</v>
      </c>
      <c r="E4" s="5" t="s">
        <v>4</v>
      </c>
    </row>
    <row r="5" spans="1:5" x14ac:dyDescent="0.25">
      <c r="A5" s="5">
        <v>1</v>
      </c>
      <c r="B5" s="7">
        <v>785</v>
      </c>
      <c r="C5" s="8" t="s">
        <v>14</v>
      </c>
      <c r="D5" s="9" t="s">
        <v>6</v>
      </c>
      <c r="E5" s="8" t="s">
        <v>10</v>
      </c>
    </row>
    <row r="6" spans="1:5" x14ac:dyDescent="0.25">
      <c r="A6" s="5">
        <v>2</v>
      </c>
      <c r="B6" s="11">
        <v>1073</v>
      </c>
      <c r="C6" s="8" t="s">
        <v>223</v>
      </c>
      <c r="D6" s="9" t="s">
        <v>6</v>
      </c>
      <c r="E6" s="8" t="s">
        <v>170</v>
      </c>
    </row>
    <row r="7" spans="1:5" x14ac:dyDescent="0.25">
      <c r="A7" s="5">
        <v>3</v>
      </c>
      <c r="B7" s="11">
        <v>1074</v>
      </c>
      <c r="C7" s="8" t="s">
        <v>122</v>
      </c>
      <c r="D7" s="9" t="s">
        <v>6</v>
      </c>
      <c r="E7" s="8" t="s">
        <v>170</v>
      </c>
    </row>
    <row r="8" spans="1:5" x14ac:dyDescent="0.25">
      <c r="A8" s="5">
        <v>4</v>
      </c>
      <c r="B8" s="7">
        <v>376</v>
      </c>
      <c r="C8" s="8" t="s">
        <v>224</v>
      </c>
      <c r="D8" s="9" t="s">
        <v>6</v>
      </c>
      <c r="E8" s="8" t="s">
        <v>109</v>
      </c>
    </row>
    <row r="9" spans="1:5" x14ac:dyDescent="0.25">
      <c r="A9" s="5">
        <v>5</v>
      </c>
      <c r="B9" s="7">
        <v>1055</v>
      </c>
      <c r="C9" s="8" t="s">
        <v>128</v>
      </c>
      <c r="D9" s="9" t="s">
        <v>6</v>
      </c>
      <c r="E9" s="8" t="s">
        <v>170</v>
      </c>
    </row>
    <row r="10" spans="1:5" x14ac:dyDescent="0.25">
      <c r="A10" s="5">
        <v>6</v>
      </c>
      <c r="B10" s="7">
        <v>1172</v>
      </c>
      <c r="C10" s="8" t="s">
        <v>225</v>
      </c>
      <c r="D10" s="9" t="s">
        <v>6</v>
      </c>
      <c r="E10" s="8" t="s">
        <v>11</v>
      </c>
    </row>
    <row r="11" spans="1:5" x14ac:dyDescent="0.25">
      <c r="A11" s="5">
        <v>7</v>
      </c>
      <c r="B11" s="7">
        <v>1068</v>
      </c>
      <c r="C11" s="8" t="s">
        <v>125</v>
      </c>
      <c r="D11" s="9" t="s">
        <v>6</v>
      </c>
      <c r="E11" s="8" t="s">
        <v>170</v>
      </c>
    </row>
    <row r="12" spans="1:5" x14ac:dyDescent="0.25">
      <c r="A12" s="5">
        <v>8</v>
      </c>
      <c r="B12" s="7">
        <v>1071</v>
      </c>
      <c r="C12" s="8" t="s">
        <v>226</v>
      </c>
      <c r="D12" s="9" t="s">
        <v>6</v>
      </c>
      <c r="E12" s="8" t="s">
        <v>170</v>
      </c>
    </row>
    <row r="13" spans="1:5" x14ac:dyDescent="0.25">
      <c r="A13" s="5">
        <v>9</v>
      </c>
      <c r="B13" s="7">
        <v>620</v>
      </c>
      <c r="C13" s="8" t="s">
        <v>227</v>
      </c>
      <c r="D13" s="9" t="s">
        <v>6</v>
      </c>
      <c r="E13" s="8" t="s">
        <v>184</v>
      </c>
    </row>
    <row r="14" spans="1:5" x14ac:dyDescent="0.25">
      <c r="A14" s="5">
        <v>10</v>
      </c>
      <c r="B14" s="7">
        <v>621</v>
      </c>
      <c r="C14" s="8" t="s">
        <v>228</v>
      </c>
      <c r="D14" s="9" t="s">
        <v>6</v>
      </c>
      <c r="E14" s="8" t="s">
        <v>184</v>
      </c>
    </row>
    <row r="15" spans="1:5" x14ac:dyDescent="0.25">
      <c r="A15" s="5">
        <v>11</v>
      </c>
      <c r="B15" s="7">
        <v>379</v>
      </c>
      <c r="C15" s="8" t="s">
        <v>124</v>
      </c>
      <c r="D15" s="9" t="s">
        <v>6</v>
      </c>
      <c r="E15" s="8" t="s">
        <v>109</v>
      </c>
    </row>
    <row r="16" spans="1:5" x14ac:dyDescent="0.25">
      <c r="A16" s="5">
        <v>12</v>
      </c>
      <c r="B16" s="7">
        <v>946</v>
      </c>
      <c r="C16" s="8" t="s">
        <v>229</v>
      </c>
      <c r="D16" s="9" t="s">
        <v>6</v>
      </c>
      <c r="E16" s="8" t="s">
        <v>9</v>
      </c>
    </row>
    <row r="17" spans="1:5" x14ac:dyDescent="0.25">
      <c r="A17" s="5">
        <v>13</v>
      </c>
      <c r="B17" s="7">
        <v>676</v>
      </c>
      <c r="C17" s="8" t="s">
        <v>230</v>
      </c>
      <c r="D17" s="9" t="s">
        <v>6</v>
      </c>
      <c r="E17" s="8" t="s">
        <v>231</v>
      </c>
    </row>
    <row r="18" spans="1:5" x14ac:dyDescent="0.25">
      <c r="A18" s="5">
        <v>14</v>
      </c>
      <c r="B18" s="7">
        <v>49</v>
      </c>
      <c r="C18" s="8" t="s">
        <v>232</v>
      </c>
      <c r="D18" s="9" t="s">
        <v>6</v>
      </c>
      <c r="E18" s="8" t="s">
        <v>107</v>
      </c>
    </row>
    <row r="19" spans="1:5" x14ac:dyDescent="0.25">
      <c r="A19" s="5">
        <v>15</v>
      </c>
      <c r="B19" s="7">
        <v>51</v>
      </c>
      <c r="C19" s="8" t="s">
        <v>233</v>
      </c>
      <c r="D19" s="9" t="s">
        <v>6</v>
      </c>
      <c r="E19" s="8" t="s">
        <v>107</v>
      </c>
    </row>
    <row r="20" spans="1:5" x14ac:dyDescent="0.25">
      <c r="A20" s="5">
        <v>16</v>
      </c>
      <c r="B20" s="7">
        <v>1062</v>
      </c>
      <c r="C20" s="8" t="s">
        <v>131</v>
      </c>
      <c r="D20" s="9" t="s">
        <v>6</v>
      </c>
      <c r="E20" s="8" t="s">
        <v>170</v>
      </c>
    </row>
    <row r="21" spans="1:5" x14ac:dyDescent="0.25">
      <c r="A21" s="5">
        <v>17</v>
      </c>
      <c r="B21" s="7">
        <v>381</v>
      </c>
      <c r="C21" s="8" t="s">
        <v>234</v>
      </c>
      <c r="D21" s="9" t="s">
        <v>6</v>
      </c>
      <c r="E21" s="8" t="s">
        <v>109</v>
      </c>
    </row>
    <row r="22" spans="1:5" x14ac:dyDescent="0.25">
      <c r="A22" s="5">
        <v>18</v>
      </c>
      <c r="B22" s="7">
        <v>630</v>
      </c>
      <c r="C22" s="8" t="s">
        <v>235</v>
      </c>
      <c r="D22" s="9" t="s">
        <v>6</v>
      </c>
      <c r="E22" s="8" t="s">
        <v>184</v>
      </c>
    </row>
    <row r="23" spans="1:5" x14ac:dyDescent="0.25">
      <c r="A23" s="5">
        <v>19</v>
      </c>
      <c r="B23" s="7">
        <v>1161</v>
      </c>
      <c r="C23" s="8" t="s">
        <v>236</v>
      </c>
      <c r="D23" s="9" t="s">
        <v>6</v>
      </c>
      <c r="E23" s="8" t="s">
        <v>11</v>
      </c>
    </row>
    <row r="24" spans="1:5" x14ac:dyDescent="0.25">
      <c r="A24" s="5">
        <v>20</v>
      </c>
      <c r="B24" s="7">
        <v>1400</v>
      </c>
      <c r="C24" s="8" t="s">
        <v>237</v>
      </c>
      <c r="D24" s="9" t="s">
        <v>6</v>
      </c>
      <c r="E24" s="8" t="s">
        <v>184</v>
      </c>
    </row>
    <row r="25" spans="1:5" x14ac:dyDescent="0.25">
      <c r="A25" s="5">
        <v>21</v>
      </c>
      <c r="B25" s="7">
        <v>1182</v>
      </c>
      <c r="C25" s="8" t="s">
        <v>238</v>
      </c>
      <c r="D25" s="9" t="s">
        <v>6</v>
      </c>
      <c r="E25" s="8" t="s">
        <v>11</v>
      </c>
    </row>
    <row r="26" spans="1:5" x14ac:dyDescent="0.25">
      <c r="A26" s="5">
        <v>22</v>
      </c>
      <c r="B26" s="7">
        <v>775</v>
      </c>
      <c r="C26" s="8" t="s">
        <v>239</v>
      </c>
      <c r="D26" s="9" t="s">
        <v>6</v>
      </c>
      <c r="E26" s="8" t="s">
        <v>10</v>
      </c>
    </row>
    <row r="27" spans="1:5" x14ac:dyDescent="0.25">
      <c r="A27" s="5">
        <v>23</v>
      </c>
      <c r="B27" s="7">
        <v>619</v>
      </c>
      <c r="C27" s="8" t="s">
        <v>240</v>
      </c>
      <c r="D27" s="9" t="s">
        <v>6</v>
      </c>
      <c r="E27" s="8" t="s">
        <v>184</v>
      </c>
    </row>
    <row r="28" spans="1:5" x14ac:dyDescent="0.25">
      <c r="A28" s="5">
        <v>24</v>
      </c>
      <c r="B28" s="7">
        <v>617</v>
      </c>
      <c r="C28" s="8" t="s">
        <v>241</v>
      </c>
      <c r="D28" s="9" t="s">
        <v>6</v>
      </c>
      <c r="E28" s="8" t="s">
        <v>184</v>
      </c>
    </row>
    <row r="29" spans="1:5" x14ac:dyDescent="0.25">
      <c r="A29" s="5">
        <v>25</v>
      </c>
      <c r="B29" s="7">
        <v>628</v>
      </c>
      <c r="C29" s="8" t="s">
        <v>242</v>
      </c>
      <c r="D29" s="9" t="s">
        <v>6</v>
      </c>
      <c r="E29" s="8" t="s">
        <v>184</v>
      </c>
    </row>
    <row r="30" spans="1:5" x14ac:dyDescent="0.25">
      <c r="A30" s="5">
        <v>26</v>
      </c>
      <c r="B30" s="7">
        <v>666</v>
      </c>
      <c r="C30" s="8" t="s">
        <v>243</v>
      </c>
      <c r="D30" s="9" t="s">
        <v>6</v>
      </c>
      <c r="E30" s="8" t="s">
        <v>205</v>
      </c>
    </row>
    <row r="31" spans="1:5" x14ac:dyDescent="0.25">
      <c r="A31" s="5">
        <v>27</v>
      </c>
      <c r="B31" s="7">
        <v>1170</v>
      </c>
      <c r="C31" s="8" t="s">
        <v>129</v>
      </c>
      <c r="D31" s="9" t="s">
        <v>6</v>
      </c>
      <c r="E31" s="8" t="s">
        <v>11</v>
      </c>
    </row>
    <row r="32" spans="1:5" x14ac:dyDescent="0.25">
      <c r="A32" s="5">
        <v>28</v>
      </c>
      <c r="B32" s="7">
        <v>768</v>
      </c>
      <c r="C32" s="8" t="s">
        <v>244</v>
      </c>
      <c r="D32" s="9" t="s">
        <v>6</v>
      </c>
      <c r="E32" s="8" t="s">
        <v>10</v>
      </c>
    </row>
    <row r="33" spans="1:5" x14ac:dyDescent="0.25">
      <c r="A33" s="5">
        <v>29</v>
      </c>
      <c r="B33" s="7">
        <v>1185</v>
      </c>
      <c r="C33" s="8" t="s">
        <v>133</v>
      </c>
      <c r="D33" s="9" t="s">
        <v>6</v>
      </c>
      <c r="E33" s="8" t="s">
        <v>11</v>
      </c>
    </row>
    <row r="34" spans="1:5" x14ac:dyDescent="0.25">
      <c r="A34" s="5">
        <v>30</v>
      </c>
      <c r="B34" s="7">
        <v>1165</v>
      </c>
      <c r="C34" s="8" t="s">
        <v>245</v>
      </c>
      <c r="D34" s="9" t="s">
        <v>6</v>
      </c>
      <c r="E34" s="8" t="s">
        <v>11</v>
      </c>
    </row>
    <row r="35" spans="1:5" x14ac:dyDescent="0.25">
      <c r="A35" s="5">
        <v>31</v>
      </c>
      <c r="B35" s="7">
        <v>671</v>
      </c>
      <c r="C35" s="8" t="s">
        <v>246</v>
      </c>
      <c r="D35" s="9" t="s">
        <v>6</v>
      </c>
      <c r="E35" s="8" t="s">
        <v>205</v>
      </c>
    </row>
    <row r="36" spans="1:5" x14ac:dyDescent="0.25">
      <c r="A36" s="5">
        <v>32</v>
      </c>
      <c r="B36" s="7">
        <v>42</v>
      </c>
      <c r="C36" s="8" t="s">
        <v>247</v>
      </c>
      <c r="D36" s="9" t="s">
        <v>6</v>
      </c>
      <c r="E36" s="8" t="s">
        <v>107</v>
      </c>
    </row>
    <row r="37" spans="1:5" x14ac:dyDescent="0.25">
      <c r="A37" s="5">
        <v>33</v>
      </c>
      <c r="B37" s="7">
        <v>616</v>
      </c>
      <c r="C37" s="8" t="s">
        <v>248</v>
      </c>
      <c r="D37" s="9" t="s">
        <v>6</v>
      </c>
      <c r="E37" s="8" t="s">
        <v>184</v>
      </c>
    </row>
    <row r="38" spans="1:5" x14ac:dyDescent="0.25">
      <c r="A38" s="5">
        <v>34</v>
      </c>
      <c r="B38" s="7">
        <v>375</v>
      </c>
      <c r="C38" s="8" t="s">
        <v>249</v>
      </c>
      <c r="D38" s="9" t="s">
        <v>6</v>
      </c>
      <c r="E38" s="8" t="s">
        <v>109</v>
      </c>
    </row>
    <row r="39" spans="1:5" x14ac:dyDescent="0.25">
      <c r="A39" s="5">
        <v>35</v>
      </c>
      <c r="B39" s="7">
        <v>47</v>
      </c>
      <c r="C39" s="8" t="s">
        <v>250</v>
      </c>
      <c r="D39" s="9" t="s">
        <v>6</v>
      </c>
      <c r="E39" s="8" t="s">
        <v>107</v>
      </c>
    </row>
    <row r="40" spans="1:5" x14ac:dyDescent="0.25">
      <c r="A40" s="5">
        <v>36</v>
      </c>
      <c r="B40" s="7">
        <v>931</v>
      </c>
      <c r="C40" s="8" t="s">
        <v>130</v>
      </c>
      <c r="D40" s="9" t="s">
        <v>6</v>
      </c>
      <c r="E40" s="8" t="s">
        <v>9</v>
      </c>
    </row>
    <row r="41" spans="1:5" x14ac:dyDescent="0.25">
      <c r="A41" s="5">
        <v>37</v>
      </c>
      <c r="B41" s="7">
        <v>1171</v>
      </c>
      <c r="C41" s="8" t="s">
        <v>251</v>
      </c>
      <c r="D41" s="9" t="s">
        <v>6</v>
      </c>
      <c r="E41" s="8" t="s">
        <v>11</v>
      </c>
    </row>
    <row r="42" spans="1:5" x14ac:dyDescent="0.25">
      <c r="A42" s="5">
        <v>38</v>
      </c>
      <c r="B42" s="7">
        <v>1180</v>
      </c>
      <c r="C42" s="8" t="s">
        <v>252</v>
      </c>
      <c r="D42" s="9" t="s">
        <v>6</v>
      </c>
      <c r="E42" s="8" t="s">
        <v>11</v>
      </c>
    </row>
    <row r="43" spans="1:5" x14ac:dyDescent="0.25">
      <c r="A43" s="5">
        <v>39</v>
      </c>
      <c r="B43" s="7">
        <v>1181</v>
      </c>
      <c r="C43" s="8" t="s">
        <v>18</v>
      </c>
      <c r="D43" s="9" t="s">
        <v>6</v>
      </c>
      <c r="E43" s="8" t="s">
        <v>11</v>
      </c>
    </row>
    <row r="44" spans="1:5" x14ac:dyDescent="0.25">
      <c r="A44" s="5">
        <v>40</v>
      </c>
      <c r="B44" s="7">
        <v>1179</v>
      </c>
      <c r="C44" s="8" t="s">
        <v>253</v>
      </c>
      <c r="D44" s="9" t="s">
        <v>6</v>
      </c>
      <c r="E44" s="8" t="s">
        <v>11</v>
      </c>
    </row>
    <row r="45" spans="1:5" x14ac:dyDescent="0.25">
      <c r="A45" s="5">
        <v>41</v>
      </c>
      <c r="B45" s="7">
        <v>1178</v>
      </c>
      <c r="C45" s="8" t="s">
        <v>254</v>
      </c>
      <c r="D45" s="9" t="s">
        <v>6</v>
      </c>
      <c r="E45" s="8" t="s">
        <v>11</v>
      </c>
    </row>
    <row r="46" spans="1:5" x14ac:dyDescent="0.25">
      <c r="A46" s="5">
        <v>42</v>
      </c>
      <c r="B46" s="7">
        <v>762</v>
      </c>
      <c r="C46" s="8" t="s">
        <v>255</v>
      </c>
      <c r="D46" s="9" t="s">
        <v>6</v>
      </c>
      <c r="E46" s="8" t="s">
        <v>10</v>
      </c>
    </row>
    <row r="47" spans="1:5" x14ac:dyDescent="0.3">
      <c r="A47" s="4">
        <v>43</v>
      </c>
      <c r="B47" s="4">
        <v>940</v>
      </c>
      <c r="C47" s="1" t="s">
        <v>134</v>
      </c>
      <c r="D47" s="2" t="s">
        <v>6</v>
      </c>
      <c r="E47" s="68" t="s">
        <v>9</v>
      </c>
    </row>
    <row r="48" spans="1:5" x14ac:dyDescent="0.3">
      <c r="A48" s="4">
        <v>44</v>
      </c>
      <c r="B48" s="4">
        <v>934</v>
      </c>
      <c r="C48" s="1" t="s">
        <v>256</v>
      </c>
      <c r="D48" s="2" t="s">
        <v>6</v>
      </c>
      <c r="E48" s="68" t="s">
        <v>9</v>
      </c>
    </row>
    <row r="49" spans="1:5" x14ac:dyDescent="0.3">
      <c r="A49" s="4">
        <v>45</v>
      </c>
      <c r="B49" s="4">
        <v>1157</v>
      </c>
      <c r="C49" s="1" t="s">
        <v>257</v>
      </c>
      <c r="D49" s="2" t="s">
        <v>6</v>
      </c>
      <c r="E49" s="68" t="s">
        <v>11</v>
      </c>
    </row>
    <row r="50" spans="1:5" x14ac:dyDescent="0.3">
      <c r="A50" s="4">
        <v>46</v>
      </c>
      <c r="B50" s="4">
        <v>761</v>
      </c>
      <c r="C50" s="1" t="s">
        <v>258</v>
      </c>
      <c r="D50" s="2" t="s">
        <v>6</v>
      </c>
      <c r="E50" s="68" t="s">
        <v>10</v>
      </c>
    </row>
    <row r="51" spans="1:5" x14ac:dyDescent="0.3">
      <c r="A51" s="4">
        <v>47</v>
      </c>
      <c r="B51" s="4">
        <v>34</v>
      </c>
      <c r="C51" s="1" t="s">
        <v>259</v>
      </c>
      <c r="D51" s="2" t="s">
        <v>6</v>
      </c>
      <c r="E51" s="68" t="s">
        <v>107</v>
      </c>
    </row>
    <row r="52" spans="1:5" x14ac:dyDescent="0.3">
      <c r="A52" s="4">
        <v>48</v>
      </c>
      <c r="B52" s="4">
        <v>754</v>
      </c>
      <c r="C52" s="1" t="s">
        <v>260</v>
      </c>
      <c r="D52" s="2" t="s">
        <v>6</v>
      </c>
      <c r="E52" s="68" t="s">
        <v>10</v>
      </c>
    </row>
    <row r="53" spans="1:5" x14ac:dyDescent="0.3">
      <c r="A53" s="4">
        <v>49</v>
      </c>
      <c r="B53" s="4">
        <v>947</v>
      </c>
      <c r="C53" s="1" t="s">
        <v>261</v>
      </c>
      <c r="D53" s="2" t="s">
        <v>6</v>
      </c>
      <c r="E53" s="68" t="s">
        <v>9</v>
      </c>
    </row>
    <row r="54" spans="1:5" x14ac:dyDescent="0.3">
      <c r="A54" s="4">
        <v>50</v>
      </c>
      <c r="B54" s="4">
        <v>1369</v>
      </c>
      <c r="C54" s="1" t="s">
        <v>262</v>
      </c>
      <c r="D54" s="2" t="s">
        <v>6</v>
      </c>
      <c r="E54" s="68" t="s">
        <v>179</v>
      </c>
    </row>
    <row r="55" spans="1:5" x14ac:dyDescent="0.3">
      <c r="A55" s="4">
        <v>51</v>
      </c>
      <c r="B55" s="4">
        <v>30</v>
      </c>
      <c r="C55" s="1" t="s">
        <v>263</v>
      </c>
      <c r="D55" s="2" t="s">
        <v>6</v>
      </c>
      <c r="E55" s="68" t="s">
        <v>107</v>
      </c>
    </row>
    <row r="56" spans="1:5" x14ac:dyDescent="0.3">
      <c r="A56" s="4">
        <v>52</v>
      </c>
      <c r="B56" s="4">
        <v>936</v>
      </c>
      <c r="C56" s="1" t="s">
        <v>264</v>
      </c>
      <c r="D56" s="2" t="s">
        <v>6</v>
      </c>
      <c r="E56" s="68" t="s">
        <v>9</v>
      </c>
    </row>
    <row r="57" spans="1:5" x14ac:dyDescent="0.3">
      <c r="A57" s="4">
        <v>53</v>
      </c>
      <c r="B57" s="4">
        <v>1160</v>
      </c>
      <c r="C57" s="1" t="s">
        <v>265</v>
      </c>
      <c r="D57" s="2" t="s">
        <v>6</v>
      </c>
      <c r="E57" s="68" t="s">
        <v>11</v>
      </c>
    </row>
  </sheetData>
  <sheetProtection formatColumns="0" selectLockedCells="1" autoFilter="0"/>
  <conditionalFormatting sqref="D5:D46">
    <cfRule type="cellIs" dxfId="46" priority="1" stopIfTrue="1" operator="equal">
      <formula>"MOM"</formula>
    </cfRule>
  </conditionalFormatting>
  <printOptions horizontalCentered="1"/>
  <pageMargins left="0.31496062992125984" right="0.31496062992125984" top="0.19685039370078741" bottom="0.15748031496062992" header="0.31496062992125984" footer="0.1181102362204724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D1352-E8B9-4D16-961A-A117983DAB25}">
  <sheetPr codeName="Feuil26">
    <pageSetUpPr fitToPage="1"/>
  </sheetPr>
  <dimension ref="A1:H63"/>
  <sheetViews>
    <sheetView zoomScale="85" zoomScaleNormal="85" workbookViewId="0">
      <selection activeCell="I30" sqref="I30"/>
    </sheetView>
  </sheetViews>
  <sheetFormatPr baseColWidth="10" defaultColWidth="11.44140625" defaultRowHeight="13.8" x14ac:dyDescent="0.25"/>
  <cols>
    <col min="1" max="1" width="6.5546875" style="4" customWidth="1"/>
    <col min="2" max="2" width="8.6640625" style="4" customWidth="1"/>
    <col min="3" max="3" width="28.6640625" style="1" customWidth="1"/>
    <col min="4" max="4" width="8.6640625" style="2" customWidth="1"/>
    <col min="5" max="5" width="15.6640625" style="68" customWidth="1"/>
    <col min="6" max="6" width="10.6640625" style="4" customWidth="1"/>
    <col min="7" max="8" width="5.6640625" style="12" customWidth="1"/>
    <col min="9" max="9" width="7" style="1" customWidth="1"/>
    <col min="10" max="16384" width="11.44140625" style="1"/>
  </cols>
  <sheetData>
    <row r="1" spans="1:8" x14ac:dyDescent="0.25">
      <c r="A1" s="59" t="s">
        <v>220</v>
      </c>
      <c r="B1" s="59"/>
      <c r="C1" s="59"/>
      <c r="D1" s="59"/>
      <c r="E1" s="59"/>
      <c r="F1" s="59"/>
    </row>
    <row r="2" spans="1:8" x14ac:dyDescent="0.25">
      <c r="A2" s="60" t="s">
        <v>318</v>
      </c>
      <c r="B2" s="60"/>
      <c r="C2" s="60"/>
      <c r="D2" s="60"/>
      <c r="E2" s="60"/>
      <c r="F2" s="60"/>
    </row>
    <row r="3" spans="1:8" x14ac:dyDescent="0.25">
      <c r="A3" s="2"/>
      <c r="B3" s="2"/>
      <c r="C3" s="3"/>
      <c r="E3" s="66"/>
      <c r="H3" s="14"/>
    </row>
    <row r="4" spans="1:8" x14ac:dyDescent="0.3">
      <c r="A4" s="5" t="s">
        <v>0</v>
      </c>
      <c r="B4" s="5" t="s">
        <v>1</v>
      </c>
      <c r="C4" s="5" t="s">
        <v>2</v>
      </c>
      <c r="D4" s="6" t="s">
        <v>3</v>
      </c>
      <c r="E4" s="5" t="s">
        <v>4</v>
      </c>
      <c r="F4" s="5" t="s">
        <v>50</v>
      </c>
      <c r="G4" s="15"/>
      <c r="H4" s="16"/>
    </row>
    <row r="5" spans="1:8" x14ac:dyDescent="0.25">
      <c r="A5" s="5">
        <v>1</v>
      </c>
      <c r="B5" s="7">
        <v>636</v>
      </c>
      <c r="C5" s="8" t="s">
        <v>266</v>
      </c>
      <c r="D5" s="9" t="s">
        <v>20</v>
      </c>
      <c r="E5" s="8" t="s">
        <v>184</v>
      </c>
      <c r="F5" s="19">
        <v>646</v>
      </c>
      <c r="G5" s="20">
        <v>14.89</v>
      </c>
      <c r="H5" s="21" t="s">
        <v>52</v>
      </c>
    </row>
    <row r="6" spans="1:8" x14ac:dyDescent="0.25">
      <c r="A6" s="5">
        <v>2</v>
      </c>
      <c r="B6" s="7">
        <v>397</v>
      </c>
      <c r="C6" s="8" t="s">
        <v>267</v>
      </c>
      <c r="D6" s="9" t="s">
        <v>20</v>
      </c>
      <c r="E6" s="8" t="s">
        <v>109</v>
      </c>
      <c r="F6" s="19">
        <v>648</v>
      </c>
      <c r="G6" s="20">
        <v>14.82</v>
      </c>
      <c r="H6" s="21" t="s">
        <v>52</v>
      </c>
    </row>
    <row r="7" spans="1:8" x14ac:dyDescent="0.25">
      <c r="A7" s="5">
        <v>3</v>
      </c>
      <c r="B7" s="7">
        <v>1192</v>
      </c>
      <c r="C7" s="8" t="s">
        <v>268</v>
      </c>
      <c r="D7" s="9" t="s">
        <v>20</v>
      </c>
      <c r="E7" s="8" t="s">
        <v>11</v>
      </c>
      <c r="F7" s="19">
        <v>705</v>
      </c>
      <c r="G7" s="20">
        <v>14.23</v>
      </c>
      <c r="H7" s="21" t="s">
        <v>52</v>
      </c>
    </row>
    <row r="8" spans="1:8" x14ac:dyDescent="0.25">
      <c r="A8" s="5">
        <v>4</v>
      </c>
      <c r="B8" s="7">
        <v>428</v>
      </c>
      <c r="C8" s="8" t="s">
        <v>135</v>
      </c>
      <c r="D8" s="9" t="s">
        <v>20</v>
      </c>
      <c r="E8" s="8" t="s">
        <v>109</v>
      </c>
      <c r="F8" s="19">
        <v>711</v>
      </c>
      <c r="G8" s="20">
        <v>14.03</v>
      </c>
      <c r="H8" s="21" t="s">
        <v>52</v>
      </c>
    </row>
    <row r="9" spans="1:8" x14ac:dyDescent="0.25">
      <c r="A9" s="5">
        <v>5</v>
      </c>
      <c r="B9" s="7">
        <v>633</v>
      </c>
      <c r="C9" s="8" t="s">
        <v>269</v>
      </c>
      <c r="D9" s="9" t="s">
        <v>20</v>
      </c>
      <c r="E9" s="8" t="s">
        <v>184</v>
      </c>
      <c r="F9" s="19">
        <v>712</v>
      </c>
      <c r="G9" s="20">
        <v>14</v>
      </c>
      <c r="H9" s="21" t="s">
        <v>52</v>
      </c>
    </row>
    <row r="10" spans="1:8" x14ac:dyDescent="0.25">
      <c r="A10" s="5">
        <v>6</v>
      </c>
      <c r="B10" s="7">
        <v>427</v>
      </c>
      <c r="C10" s="8" t="s">
        <v>270</v>
      </c>
      <c r="D10" s="9" t="s">
        <v>20</v>
      </c>
      <c r="E10" s="8" t="s">
        <v>109</v>
      </c>
      <c r="F10" s="19">
        <v>713</v>
      </c>
      <c r="G10" s="20">
        <v>13.96</v>
      </c>
      <c r="H10" s="21" t="s">
        <v>52</v>
      </c>
    </row>
    <row r="11" spans="1:8" x14ac:dyDescent="0.25">
      <c r="A11" s="5">
        <v>7</v>
      </c>
      <c r="B11" s="7">
        <v>635</v>
      </c>
      <c r="C11" s="8" t="s">
        <v>271</v>
      </c>
      <c r="D11" s="9" t="s">
        <v>20</v>
      </c>
      <c r="E11" s="8" t="s">
        <v>184</v>
      </c>
      <c r="F11" s="19">
        <v>717</v>
      </c>
      <c r="G11" s="20">
        <v>13.83</v>
      </c>
      <c r="H11" s="21" t="s">
        <v>52</v>
      </c>
    </row>
    <row r="12" spans="1:8" x14ac:dyDescent="0.25">
      <c r="A12" s="5">
        <v>8</v>
      </c>
      <c r="B12" s="7">
        <v>1210</v>
      </c>
      <c r="C12" s="8" t="s">
        <v>272</v>
      </c>
      <c r="D12" s="9" t="s">
        <v>20</v>
      </c>
      <c r="E12" s="8" t="s">
        <v>11</v>
      </c>
      <c r="F12" s="19">
        <v>735</v>
      </c>
      <c r="G12" s="20">
        <v>13.29</v>
      </c>
      <c r="H12" s="21" t="s">
        <v>52</v>
      </c>
    </row>
    <row r="13" spans="1:8" x14ac:dyDescent="0.25">
      <c r="A13" s="5">
        <v>9</v>
      </c>
      <c r="B13" s="7">
        <v>638</v>
      </c>
      <c r="C13" s="8" t="s">
        <v>273</v>
      </c>
      <c r="D13" s="9" t="s">
        <v>20</v>
      </c>
      <c r="E13" s="8" t="s">
        <v>184</v>
      </c>
      <c r="F13" s="19">
        <v>737</v>
      </c>
      <c r="G13" s="20">
        <v>13.23</v>
      </c>
      <c r="H13" s="21" t="s">
        <v>52</v>
      </c>
    </row>
    <row r="14" spans="1:8" x14ac:dyDescent="0.25">
      <c r="A14" s="5">
        <v>10</v>
      </c>
      <c r="B14" s="7">
        <v>631</v>
      </c>
      <c r="C14" s="8" t="s">
        <v>274</v>
      </c>
      <c r="D14" s="9" t="s">
        <v>20</v>
      </c>
      <c r="E14" s="8" t="s">
        <v>184</v>
      </c>
      <c r="F14" s="19">
        <v>738</v>
      </c>
      <c r="G14" s="20">
        <v>13.2</v>
      </c>
      <c r="H14" s="21" t="s">
        <v>52</v>
      </c>
    </row>
    <row r="15" spans="1:8" x14ac:dyDescent="0.25">
      <c r="A15" s="5">
        <v>11</v>
      </c>
      <c r="B15" s="7">
        <v>65</v>
      </c>
      <c r="C15" s="8" t="s">
        <v>275</v>
      </c>
      <c r="D15" s="9" t="s">
        <v>20</v>
      </c>
      <c r="E15" s="8" t="s">
        <v>107</v>
      </c>
      <c r="F15" s="19">
        <v>739</v>
      </c>
      <c r="G15" s="20">
        <v>13.17</v>
      </c>
      <c r="H15" s="21" t="s">
        <v>52</v>
      </c>
    </row>
    <row r="16" spans="1:8" x14ac:dyDescent="0.25">
      <c r="A16" s="5">
        <v>12</v>
      </c>
      <c r="B16" s="7">
        <v>969</v>
      </c>
      <c r="C16" s="8" t="s">
        <v>276</v>
      </c>
      <c r="D16" s="9" t="s">
        <v>20</v>
      </c>
      <c r="E16" s="8" t="s">
        <v>9</v>
      </c>
      <c r="F16" s="19">
        <v>746</v>
      </c>
      <c r="G16" s="20">
        <v>12.97</v>
      </c>
      <c r="H16" s="21" t="s">
        <v>52</v>
      </c>
    </row>
    <row r="17" spans="1:8" x14ac:dyDescent="0.25">
      <c r="A17" s="5">
        <v>13</v>
      </c>
      <c r="B17" s="7">
        <v>975</v>
      </c>
      <c r="C17" s="8" t="s">
        <v>8</v>
      </c>
      <c r="D17" s="9" t="s">
        <v>20</v>
      </c>
      <c r="E17" s="8" t="s">
        <v>9</v>
      </c>
      <c r="F17" s="19">
        <v>748</v>
      </c>
      <c r="G17" s="20">
        <v>12.92</v>
      </c>
      <c r="H17" s="21" t="s">
        <v>52</v>
      </c>
    </row>
    <row r="18" spans="1:8" x14ac:dyDescent="0.25">
      <c r="A18" s="5">
        <v>14</v>
      </c>
      <c r="B18" s="7">
        <v>1199</v>
      </c>
      <c r="C18" s="8" t="s">
        <v>108</v>
      </c>
      <c r="D18" s="9" t="s">
        <v>20</v>
      </c>
      <c r="E18" s="8" t="s">
        <v>11</v>
      </c>
      <c r="F18" s="19">
        <v>750</v>
      </c>
      <c r="G18" s="20">
        <v>12.86</v>
      </c>
      <c r="H18" s="21" t="s">
        <v>52</v>
      </c>
    </row>
    <row r="19" spans="1:8" x14ac:dyDescent="0.25">
      <c r="A19" s="5">
        <v>15</v>
      </c>
      <c r="B19" s="7">
        <v>1087</v>
      </c>
      <c r="C19" s="8" t="s">
        <v>277</v>
      </c>
      <c r="D19" s="9" t="s">
        <v>20</v>
      </c>
      <c r="E19" s="8" t="s">
        <v>170</v>
      </c>
      <c r="F19" s="19">
        <v>757</v>
      </c>
      <c r="G19" s="20">
        <v>12.67</v>
      </c>
      <c r="H19" s="21" t="s">
        <v>52</v>
      </c>
    </row>
    <row r="20" spans="1:8" x14ac:dyDescent="0.25">
      <c r="A20" s="5">
        <v>16</v>
      </c>
      <c r="B20" s="7">
        <v>816</v>
      </c>
      <c r="C20" s="8" t="s">
        <v>139</v>
      </c>
      <c r="D20" s="9" t="s">
        <v>20</v>
      </c>
      <c r="E20" s="8" t="s">
        <v>10</v>
      </c>
      <c r="F20" s="19">
        <v>801</v>
      </c>
      <c r="G20" s="20">
        <v>12.57</v>
      </c>
      <c r="H20" s="21" t="s">
        <v>52</v>
      </c>
    </row>
    <row r="21" spans="1:8" x14ac:dyDescent="0.25">
      <c r="A21" s="5">
        <v>17</v>
      </c>
      <c r="B21" s="7">
        <v>1</v>
      </c>
      <c r="C21" s="8" t="s">
        <v>278</v>
      </c>
      <c r="D21" s="9" t="s">
        <v>20</v>
      </c>
      <c r="E21" s="8" t="s">
        <v>279</v>
      </c>
      <c r="F21" s="19">
        <v>803</v>
      </c>
      <c r="G21" s="20">
        <v>12.52</v>
      </c>
      <c r="H21" s="21" t="s">
        <v>52</v>
      </c>
    </row>
    <row r="22" spans="1:8" x14ac:dyDescent="0.25">
      <c r="A22" s="5">
        <v>18</v>
      </c>
      <c r="B22" s="7">
        <v>800</v>
      </c>
      <c r="C22" s="8" t="s">
        <v>280</v>
      </c>
      <c r="D22" s="9" t="s">
        <v>20</v>
      </c>
      <c r="E22" s="8" t="s">
        <v>10</v>
      </c>
      <c r="F22" s="19">
        <v>806</v>
      </c>
      <c r="G22" s="20">
        <v>12.44</v>
      </c>
      <c r="H22" s="21" t="s">
        <v>52</v>
      </c>
    </row>
    <row r="23" spans="1:8" x14ac:dyDescent="0.25">
      <c r="A23" s="5">
        <v>19</v>
      </c>
      <c r="B23" s="7">
        <v>1096</v>
      </c>
      <c r="C23" s="8" t="s">
        <v>281</v>
      </c>
      <c r="D23" s="9" t="s">
        <v>20</v>
      </c>
      <c r="E23" s="8" t="s">
        <v>170</v>
      </c>
      <c r="F23" s="19">
        <v>807</v>
      </c>
      <c r="G23" s="20">
        <v>12.41</v>
      </c>
      <c r="H23" s="21" t="s">
        <v>52</v>
      </c>
    </row>
    <row r="24" spans="1:8" x14ac:dyDescent="0.25">
      <c r="A24" s="5">
        <v>20</v>
      </c>
      <c r="B24" s="7">
        <v>1218</v>
      </c>
      <c r="C24" s="8" t="s">
        <v>282</v>
      </c>
      <c r="D24" s="9" t="s">
        <v>20</v>
      </c>
      <c r="E24" s="8" t="s">
        <v>11</v>
      </c>
      <c r="F24" s="19">
        <v>808</v>
      </c>
      <c r="G24" s="20">
        <v>12.39</v>
      </c>
      <c r="H24" s="21" t="s">
        <v>52</v>
      </c>
    </row>
    <row r="25" spans="1:8" x14ac:dyDescent="0.25">
      <c r="A25" s="5">
        <v>21</v>
      </c>
      <c r="B25" s="7">
        <v>1203</v>
      </c>
      <c r="C25" s="8" t="s">
        <v>283</v>
      </c>
      <c r="D25" s="9" t="s">
        <v>20</v>
      </c>
      <c r="E25" s="8" t="s">
        <v>11</v>
      </c>
      <c r="F25" s="19">
        <v>810</v>
      </c>
      <c r="G25" s="20">
        <v>12.34</v>
      </c>
      <c r="H25" s="21" t="s">
        <v>52</v>
      </c>
    </row>
    <row r="26" spans="1:8" x14ac:dyDescent="0.25">
      <c r="A26" s="5">
        <v>22</v>
      </c>
      <c r="B26" s="7">
        <v>973</v>
      </c>
      <c r="C26" s="8" t="s">
        <v>284</v>
      </c>
      <c r="D26" s="9" t="s">
        <v>20</v>
      </c>
      <c r="E26" s="8" t="s">
        <v>9</v>
      </c>
      <c r="F26" s="19">
        <v>814</v>
      </c>
      <c r="G26" s="20">
        <v>12.24</v>
      </c>
      <c r="H26" s="21" t="s">
        <v>52</v>
      </c>
    </row>
    <row r="27" spans="1:8" x14ac:dyDescent="0.25">
      <c r="A27" s="5">
        <v>23</v>
      </c>
      <c r="B27" s="7">
        <v>1375</v>
      </c>
      <c r="C27" s="8" t="s">
        <v>285</v>
      </c>
      <c r="D27" s="9" t="s">
        <v>20</v>
      </c>
      <c r="E27" s="8" t="s">
        <v>179</v>
      </c>
      <c r="F27" s="19">
        <v>817</v>
      </c>
      <c r="G27" s="20">
        <v>12.16</v>
      </c>
      <c r="H27" s="21" t="s">
        <v>52</v>
      </c>
    </row>
    <row r="28" spans="1:8" x14ac:dyDescent="0.25">
      <c r="A28" s="5">
        <v>24</v>
      </c>
      <c r="B28" s="7">
        <v>1373</v>
      </c>
      <c r="C28" s="8" t="s">
        <v>286</v>
      </c>
      <c r="D28" s="9" t="s">
        <v>20</v>
      </c>
      <c r="E28" s="8" t="s">
        <v>179</v>
      </c>
      <c r="F28" s="19">
        <v>819</v>
      </c>
      <c r="G28" s="20">
        <v>12.12</v>
      </c>
      <c r="H28" s="21" t="s">
        <v>52</v>
      </c>
    </row>
    <row r="29" spans="1:8" x14ac:dyDescent="0.25">
      <c r="A29" s="5">
        <v>25</v>
      </c>
      <c r="B29" s="7">
        <v>1374</v>
      </c>
      <c r="C29" s="8" t="s">
        <v>287</v>
      </c>
      <c r="D29" s="9" t="s">
        <v>20</v>
      </c>
      <c r="E29" s="8" t="s">
        <v>179</v>
      </c>
      <c r="F29" s="19">
        <v>823</v>
      </c>
      <c r="G29" s="20">
        <v>12.02</v>
      </c>
      <c r="H29" s="21" t="s">
        <v>52</v>
      </c>
    </row>
    <row r="30" spans="1:8" x14ac:dyDescent="0.25">
      <c r="A30" s="5">
        <v>26</v>
      </c>
      <c r="B30" s="7">
        <v>953</v>
      </c>
      <c r="C30" s="8" t="s">
        <v>288</v>
      </c>
      <c r="D30" s="9" t="s">
        <v>20</v>
      </c>
      <c r="E30" s="8" t="s">
        <v>9</v>
      </c>
      <c r="F30" s="19">
        <v>826</v>
      </c>
      <c r="G30" s="20">
        <v>11.95</v>
      </c>
      <c r="H30" s="21" t="s">
        <v>52</v>
      </c>
    </row>
    <row r="31" spans="1:8" x14ac:dyDescent="0.25">
      <c r="A31" s="5">
        <v>27</v>
      </c>
      <c r="B31" s="7">
        <v>815</v>
      </c>
      <c r="C31" s="8" t="s">
        <v>138</v>
      </c>
      <c r="D31" s="9" t="s">
        <v>20</v>
      </c>
      <c r="E31" s="8" t="s">
        <v>10</v>
      </c>
      <c r="F31" s="19">
        <v>828</v>
      </c>
      <c r="G31" s="20">
        <v>11.9</v>
      </c>
      <c r="H31" s="21" t="s">
        <v>52</v>
      </c>
    </row>
    <row r="32" spans="1:8" x14ac:dyDescent="0.25">
      <c r="A32" s="5">
        <v>28</v>
      </c>
      <c r="B32" s="7">
        <v>403</v>
      </c>
      <c r="C32" s="8" t="s">
        <v>289</v>
      </c>
      <c r="D32" s="9" t="s">
        <v>20</v>
      </c>
      <c r="E32" s="8" t="s">
        <v>109</v>
      </c>
      <c r="F32" s="19">
        <v>829</v>
      </c>
      <c r="G32" s="20">
        <v>11.88</v>
      </c>
      <c r="H32" s="21" t="s">
        <v>52</v>
      </c>
    </row>
    <row r="33" spans="1:8" x14ac:dyDescent="0.25">
      <c r="A33" s="5">
        <v>29</v>
      </c>
      <c r="B33" s="57">
        <v>974</v>
      </c>
      <c r="C33" s="8" t="s">
        <v>290</v>
      </c>
      <c r="D33" s="9" t="s">
        <v>20</v>
      </c>
      <c r="E33" s="8" t="s">
        <v>9</v>
      </c>
      <c r="F33" s="19">
        <v>831</v>
      </c>
      <c r="G33" s="86">
        <v>11.83</v>
      </c>
      <c r="H33" s="58" t="s">
        <v>52</v>
      </c>
    </row>
    <row r="34" spans="1:8" x14ac:dyDescent="0.25">
      <c r="A34" s="5">
        <v>30</v>
      </c>
      <c r="B34" s="57">
        <v>421</v>
      </c>
      <c r="C34" s="8" t="s">
        <v>291</v>
      </c>
      <c r="D34" s="9" t="s">
        <v>20</v>
      </c>
      <c r="E34" s="8" t="s">
        <v>109</v>
      </c>
      <c r="F34" s="19">
        <v>835</v>
      </c>
      <c r="G34" s="86">
        <v>11.74</v>
      </c>
      <c r="H34" s="58" t="s">
        <v>52</v>
      </c>
    </row>
    <row r="35" spans="1:8" x14ac:dyDescent="0.25">
      <c r="A35" s="5">
        <v>31</v>
      </c>
      <c r="B35" s="57">
        <v>639</v>
      </c>
      <c r="C35" s="8" t="s">
        <v>292</v>
      </c>
      <c r="D35" s="9" t="s">
        <v>20</v>
      </c>
      <c r="E35" s="8" t="s">
        <v>184</v>
      </c>
      <c r="F35" s="19">
        <v>837</v>
      </c>
      <c r="G35" s="86">
        <v>11.69</v>
      </c>
      <c r="H35" s="58" t="s">
        <v>52</v>
      </c>
    </row>
    <row r="36" spans="1:8" x14ac:dyDescent="0.25">
      <c r="A36" s="5">
        <v>32</v>
      </c>
      <c r="B36" s="57">
        <v>1108</v>
      </c>
      <c r="C36" s="8" t="s">
        <v>137</v>
      </c>
      <c r="D36" s="9" t="s">
        <v>20</v>
      </c>
      <c r="E36" s="8" t="s">
        <v>170</v>
      </c>
      <c r="F36" s="19">
        <v>841</v>
      </c>
      <c r="G36" s="86">
        <v>11.6</v>
      </c>
      <c r="H36" s="58" t="s">
        <v>52</v>
      </c>
    </row>
    <row r="37" spans="1:8" x14ac:dyDescent="0.25">
      <c r="A37" s="5">
        <v>33</v>
      </c>
      <c r="B37" s="5">
        <v>964</v>
      </c>
      <c r="C37" s="58" t="s">
        <v>293</v>
      </c>
      <c r="D37" s="6" t="s">
        <v>20</v>
      </c>
      <c r="E37" s="67" t="s">
        <v>9</v>
      </c>
      <c r="F37" s="5">
        <v>847</v>
      </c>
      <c r="G37" s="87">
        <v>11.47</v>
      </c>
      <c r="H37" s="87" t="s">
        <v>52</v>
      </c>
    </row>
    <row r="38" spans="1:8" x14ac:dyDescent="0.25">
      <c r="A38" s="5">
        <v>34</v>
      </c>
      <c r="B38" s="5">
        <v>672</v>
      </c>
      <c r="C38" s="58" t="s">
        <v>294</v>
      </c>
      <c r="D38" s="6" t="s">
        <v>20</v>
      </c>
      <c r="E38" s="67" t="s">
        <v>205</v>
      </c>
      <c r="F38" s="5">
        <v>851</v>
      </c>
      <c r="G38" s="87">
        <v>11.38</v>
      </c>
      <c r="H38" s="87" t="s">
        <v>52</v>
      </c>
    </row>
    <row r="39" spans="1:8" x14ac:dyDescent="0.25">
      <c r="A39" s="5">
        <v>35</v>
      </c>
      <c r="B39" s="5">
        <v>1110</v>
      </c>
      <c r="C39" s="58" t="s">
        <v>295</v>
      </c>
      <c r="D39" s="6" t="s">
        <v>20</v>
      </c>
      <c r="E39" s="67" t="s">
        <v>170</v>
      </c>
      <c r="F39" s="5">
        <v>854</v>
      </c>
      <c r="G39" s="87">
        <v>11.32</v>
      </c>
      <c r="H39" s="87" t="s">
        <v>52</v>
      </c>
    </row>
    <row r="40" spans="1:8" x14ac:dyDescent="0.25">
      <c r="A40" s="5">
        <v>36</v>
      </c>
      <c r="B40" s="5">
        <v>820</v>
      </c>
      <c r="C40" s="58" t="s">
        <v>296</v>
      </c>
      <c r="D40" s="6" t="s">
        <v>20</v>
      </c>
      <c r="E40" s="67" t="s">
        <v>10</v>
      </c>
      <c r="F40" s="5">
        <v>911</v>
      </c>
      <c r="G40" s="87">
        <v>10.97</v>
      </c>
      <c r="H40" s="87" t="s">
        <v>52</v>
      </c>
    </row>
    <row r="41" spans="1:8" x14ac:dyDescent="0.25">
      <c r="A41" s="5">
        <v>37</v>
      </c>
      <c r="B41" s="5">
        <v>976</v>
      </c>
      <c r="C41" s="58" t="s">
        <v>297</v>
      </c>
      <c r="D41" s="6" t="s">
        <v>20</v>
      </c>
      <c r="E41" s="67" t="s">
        <v>9</v>
      </c>
      <c r="F41" s="5">
        <v>914</v>
      </c>
      <c r="G41" s="87">
        <v>10.91</v>
      </c>
      <c r="H41" s="87" t="s">
        <v>52</v>
      </c>
    </row>
    <row r="42" spans="1:8" x14ac:dyDescent="0.25">
      <c r="A42" s="5">
        <v>38</v>
      </c>
      <c r="B42" s="5">
        <v>1082</v>
      </c>
      <c r="C42" s="58" t="s">
        <v>298</v>
      </c>
      <c r="D42" s="6" t="s">
        <v>20</v>
      </c>
      <c r="E42" s="67" t="s">
        <v>170</v>
      </c>
      <c r="F42" s="5">
        <v>916</v>
      </c>
      <c r="G42" s="87">
        <v>10.87</v>
      </c>
      <c r="H42" s="87" t="s">
        <v>52</v>
      </c>
    </row>
    <row r="43" spans="1:8" x14ac:dyDescent="0.25">
      <c r="A43" s="5">
        <v>39</v>
      </c>
      <c r="B43" s="5">
        <v>971</v>
      </c>
      <c r="C43" s="58" t="s">
        <v>299</v>
      </c>
      <c r="D43" s="6" t="s">
        <v>20</v>
      </c>
      <c r="E43" s="67" t="s">
        <v>9</v>
      </c>
      <c r="F43" s="5">
        <v>917</v>
      </c>
      <c r="G43" s="87">
        <v>10.85</v>
      </c>
      <c r="H43" s="87" t="s">
        <v>52</v>
      </c>
    </row>
    <row r="44" spans="1:8" x14ac:dyDescent="0.25">
      <c r="A44" s="5">
        <v>40</v>
      </c>
      <c r="B44" s="5">
        <v>1190</v>
      </c>
      <c r="C44" s="58" t="s">
        <v>300</v>
      </c>
      <c r="D44" s="6" t="s">
        <v>20</v>
      </c>
      <c r="E44" s="67" t="s">
        <v>11</v>
      </c>
      <c r="F44" s="5">
        <v>921</v>
      </c>
      <c r="G44" s="87">
        <v>10.78</v>
      </c>
      <c r="H44" s="87" t="s">
        <v>52</v>
      </c>
    </row>
    <row r="45" spans="1:8" x14ac:dyDescent="0.25">
      <c r="A45" s="5">
        <v>41</v>
      </c>
      <c r="B45" s="5">
        <v>1191</v>
      </c>
      <c r="C45" s="58" t="s">
        <v>301</v>
      </c>
      <c r="D45" s="6" t="s">
        <v>20</v>
      </c>
      <c r="E45" s="67" t="s">
        <v>11</v>
      </c>
      <c r="F45" s="5">
        <v>928</v>
      </c>
      <c r="G45" s="87">
        <v>10.64</v>
      </c>
      <c r="H45" s="87" t="s">
        <v>52</v>
      </c>
    </row>
    <row r="46" spans="1:8" x14ac:dyDescent="0.25">
      <c r="A46" s="5">
        <v>42</v>
      </c>
      <c r="B46" s="5">
        <v>809</v>
      </c>
      <c r="C46" s="58" t="s">
        <v>140</v>
      </c>
      <c r="D46" s="6" t="s">
        <v>20</v>
      </c>
      <c r="E46" s="67" t="s">
        <v>10</v>
      </c>
      <c r="F46" s="5">
        <v>935</v>
      </c>
      <c r="G46" s="87">
        <v>10.51</v>
      </c>
      <c r="H46" s="87" t="s">
        <v>52</v>
      </c>
    </row>
    <row r="47" spans="1:8" x14ac:dyDescent="0.25">
      <c r="A47" s="5">
        <v>43</v>
      </c>
      <c r="B47" s="5">
        <v>789</v>
      </c>
      <c r="C47" s="58" t="s">
        <v>302</v>
      </c>
      <c r="D47" s="6" t="s">
        <v>20</v>
      </c>
      <c r="E47" s="67" t="s">
        <v>10</v>
      </c>
      <c r="F47" s="5">
        <v>935</v>
      </c>
      <c r="G47" s="87">
        <v>10.51</v>
      </c>
      <c r="H47" s="87" t="s">
        <v>52</v>
      </c>
    </row>
    <row r="48" spans="1:8" x14ac:dyDescent="0.25">
      <c r="A48" s="5">
        <v>44</v>
      </c>
      <c r="B48" s="5">
        <v>791</v>
      </c>
      <c r="C48" s="58" t="s">
        <v>303</v>
      </c>
      <c r="D48" s="6" t="s">
        <v>20</v>
      </c>
      <c r="E48" s="67" t="s">
        <v>10</v>
      </c>
      <c r="F48" s="5">
        <v>935</v>
      </c>
      <c r="G48" s="87">
        <v>10.51</v>
      </c>
      <c r="H48" s="87" t="s">
        <v>52</v>
      </c>
    </row>
    <row r="49" spans="1:8" x14ac:dyDescent="0.25">
      <c r="A49" s="5">
        <v>45</v>
      </c>
      <c r="B49" s="5">
        <v>822</v>
      </c>
      <c r="C49" s="58" t="s">
        <v>304</v>
      </c>
      <c r="D49" s="6" t="s">
        <v>20</v>
      </c>
      <c r="E49" s="67" t="s">
        <v>10</v>
      </c>
      <c r="F49" s="5">
        <v>936</v>
      </c>
      <c r="G49" s="87">
        <v>10.5</v>
      </c>
      <c r="H49" s="87" t="s">
        <v>52</v>
      </c>
    </row>
    <row r="50" spans="1:8" x14ac:dyDescent="0.25">
      <c r="A50" s="5">
        <v>46</v>
      </c>
      <c r="B50" s="5">
        <v>673</v>
      </c>
      <c r="C50" s="58" t="s">
        <v>305</v>
      </c>
      <c r="D50" s="6" t="s">
        <v>20</v>
      </c>
      <c r="E50" s="67" t="s">
        <v>205</v>
      </c>
      <c r="F50" s="5">
        <v>946</v>
      </c>
      <c r="G50" s="87">
        <v>10.32</v>
      </c>
      <c r="H50" s="87" t="s">
        <v>52</v>
      </c>
    </row>
    <row r="51" spans="1:8" x14ac:dyDescent="0.25">
      <c r="A51" s="5">
        <v>47</v>
      </c>
      <c r="B51" s="5">
        <v>798</v>
      </c>
      <c r="C51" s="58" t="s">
        <v>306</v>
      </c>
      <c r="D51" s="6" t="s">
        <v>20</v>
      </c>
      <c r="E51" s="67" t="s">
        <v>10</v>
      </c>
      <c r="F51" s="5">
        <v>951</v>
      </c>
      <c r="G51" s="87">
        <v>10.23</v>
      </c>
      <c r="H51" s="87" t="s">
        <v>52</v>
      </c>
    </row>
    <row r="52" spans="1:8" x14ac:dyDescent="0.25">
      <c r="A52" s="5">
        <v>48</v>
      </c>
      <c r="B52" s="5">
        <v>423</v>
      </c>
      <c r="C52" s="58" t="s">
        <v>307</v>
      </c>
      <c r="D52" s="6" t="s">
        <v>20</v>
      </c>
      <c r="E52" s="67" t="s">
        <v>109</v>
      </c>
      <c r="F52" s="5">
        <v>1008</v>
      </c>
      <c r="G52" s="87">
        <v>9.94</v>
      </c>
      <c r="H52" s="87" t="s">
        <v>52</v>
      </c>
    </row>
    <row r="53" spans="1:8" x14ac:dyDescent="0.25">
      <c r="A53" s="5">
        <v>49</v>
      </c>
      <c r="B53" s="5">
        <v>637</v>
      </c>
      <c r="C53" s="58" t="s">
        <v>308</v>
      </c>
      <c r="D53" s="6" t="s">
        <v>20</v>
      </c>
      <c r="E53" s="67" t="s">
        <v>184</v>
      </c>
      <c r="F53" s="5">
        <v>1008</v>
      </c>
      <c r="G53" s="87">
        <v>9.94</v>
      </c>
      <c r="H53" s="87" t="s">
        <v>52</v>
      </c>
    </row>
    <row r="54" spans="1:8" x14ac:dyDescent="0.25">
      <c r="A54" s="5">
        <v>50</v>
      </c>
      <c r="B54" s="5">
        <v>1095</v>
      </c>
      <c r="C54" s="58" t="s">
        <v>309</v>
      </c>
      <c r="D54" s="6" t="s">
        <v>20</v>
      </c>
      <c r="E54" s="67" t="s">
        <v>170</v>
      </c>
      <c r="F54" s="5">
        <v>1021</v>
      </c>
      <c r="G54" s="87">
        <v>9.73</v>
      </c>
      <c r="H54" s="87" t="s">
        <v>52</v>
      </c>
    </row>
    <row r="55" spans="1:8" x14ac:dyDescent="0.25">
      <c r="A55" s="5">
        <v>51</v>
      </c>
      <c r="B55" s="5">
        <v>804</v>
      </c>
      <c r="C55" s="58" t="s">
        <v>310</v>
      </c>
      <c r="D55" s="6" t="s">
        <v>20</v>
      </c>
      <c r="E55" s="67" t="s">
        <v>10</v>
      </c>
      <c r="F55" s="5">
        <v>1126</v>
      </c>
      <c r="G55" s="87">
        <v>8.81</v>
      </c>
      <c r="H55" s="87" t="s">
        <v>52</v>
      </c>
    </row>
    <row r="56" spans="1:8" x14ac:dyDescent="0.25">
      <c r="A56" s="5">
        <v>52</v>
      </c>
      <c r="B56" s="5">
        <v>1093</v>
      </c>
      <c r="C56" s="58" t="s">
        <v>311</v>
      </c>
      <c r="D56" s="6" t="s">
        <v>20</v>
      </c>
      <c r="E56" s="67" t="s">
        <v>170</v>
      </c>
      <c r="F56" s="5">
        <v>1128</v>
      </c>
      <c r="G56" s="87">
        <v>8.7899999999999991</v>
      </c>
      <c r="H56" s="87" t="s">
        <v>52</v>
      </c>
    </row>
    <row r="57" spans="1:8" x14ac:dyDescent="0.25">
      <c r="A57" s="5">
        <v>53</v>
      </c>
      <c r="B57" s="5">
        <v>1198</v>
      </c>
      <c r="C57" s="58" t="s">
        <v>312</v>
      </c>
      <c r="D57" s="6" t="s">
        <v>20</v>
      </c>
      <c r="E57" s="67" t="s">
        <v>11</v>
      </c>
      <c r="F57" s="5">
        <v>1150</v>
      </c>
      <c r="G57" s="87">
        <v>8.51</v>
      </c>
      <c r="H57" s="87" t="s">
        <v>52</v>
      </c>
    </row>
    <row r="58" spans="1:8" x14ac:dyDescent="0.25">
      <c r="A58" s="5">
        <v>54</v>
      </c>
      <c r="B58" s="5">
        <v>957</v>
      </c>
      <c r="C58" s="58" t="s">
        <v>313</v>
      </c>
      <c r="D58" s="6" t="s">
        <v>20</v>
      </c>
      <c r="E58" s="67" t="s">
        <v>9</v>
      </c>
      <c r="F58" s="5">
        <v>1150</v>
      </c>
      <c r="G58" s="87">
        <v>8.51</v>
      </c>
      <c r="H58" s="87" t="s">
        <v>52</v>
      </c>
    </row>
    <row r="59" spans="1:8" x14ac:dyDescent="0.25">
      <c r="A59" s="5">
        <v>55</v>
      </c>
      <c r="B59" s="5">
        <v>797</v>
      </c>
      <c r="C59" s="58" t="s">
        <v>314</v>
      </c>
      <c r="D59" s="6" t="s">
        <v>20</v>
      </c>
      <c r="E59" s="67" t="s">
        <v>10</v>
      </c>
      <c r="F59" s="5">
        <v>1223</v>
      </c>
      <c r="G59" s="87">
        <v>8.1300000000000008</v>
      </c>
      <c r="H59" s="87" t="s">
        <v>52</v>
      </c>
    </row>
    <row r="60" spans="1:8" x14ac:dyDescent="0.25">
      <c r="A60" s="5">
        <v>56</v>
      </c>
      <c r="B60" s="5">
        <v>398</v>
      </c>
      <c r="C60" s="58" t="s">
        <v>117</v>
      </c>
      <c r="D60" s="6" t="s">
        <v>20</v>
      </c>
      <c r="E60" s="67" t="s">
        <v>109</v>
      </c>
      <c r="F60" s="5">
        <v>1241</v>
      </c>
      <c r="G60" s="87">
        <v>7.94</v>
      </c>
      <c r="H60" s="87" t="s">
        <v>52</v>
      </c>
    </row>
    <row r="61" spans="1:8" x14ac:dyDescent="0.25">
      <c r="A61" s="5">
        <v>57</v>
      </c>
      <c r="B61" s="5">
        <v>829</v>
      </c>
      <c r="C61" s="58" t="s">
        <v>315</v>
      </c>
      <c r="D61" s="6" t="s">
        <v>20</v>
      </c>
      <c r="E61" s="67" t="s">
        <v>10</v>
      </c>
      <c r="F61" s="5">
        <v>1243</v>
      </c>
      <c r="G61" s="87">
        <v>7.92</v>
      </c>
      <c r="H61" s="87" t="s">
        <v>52</v>
      </c>
    </row>
    <row r="62" spans="1:8" x14ac:dyDescent="0.25">
      <c r="A62" s="5">
        <v>58</v>
      </c>
      <c r="B62" s="5">
        <v>1115</v>
      </c>
      <c r="C62" s="58" t="s">
        <v>316</v>
      </c>
      <c r="D62" s="6" t="s">
        <v>20</v>
      </c>
      <c r="E62" s="67" t="s">
        <v>170</v>
      </c>
      <c r="F62" s="5">
        <v>1247</v>
      </c>
      <c r="G62" s="87">
        <v>7.88</v>
      </c>
      <c r="H62" s="87" t="s">
        <v>52</v>
      </c>
    </row>
    <row r="63" spans="1:8" x14ac:dyDescent="0.25">
      <c r="A63" s="5">
        <v>59</v>
      </c>
      <c r="B63" s="5">
        <v>821</v>
      </c>
      <c r="C63" s="58" t="s">
        <v>317</v>
      </c>
      <c r="D63" s="6" t="s">
        <v>20</v>
      </c>
      <c r="E63" s="67" t="s">
        <v>10</v>
      </c>
      <c r="F63" s="5">
        <v>1301</v>
      </c>
      <c r="G63" s="87">
        <v>7.74</v>
      </c>
      <c r="H63" s="87" t="s">
        <v>52</v>
      </c>
    </row>
  </sheetData>
  <sheetProtection formatColumns="0" selectLockedCells="1" autoFilter="0"/>
  <conditionalFormatting sqref="F5:F36">
    <cfRule type="cellIs" dxfId="45" priority="2" operator="greaterThan">
      <formula>9999</formula>
    </cfRule>
    <cfRule type="cellIs" dxfId="44" priority="3" operator="between">
      <formula>1</formula>
      <formula>9999</formula>
    </cfRule>
  </conditionalFormatting>
  <conditionalFormatting sqref="D5:D36">
    <cfRule type="cellIs" dxfId="43" priority="1" stopIfTrue="1" operator="equal">
      <formula>"POF"</formula>
    </cfRule>
  </conditionalFormatting>
  <printOptions horizontalCentered="1"/>
  <pageMargins left="0.31496062992125984" right="0.31496062992125984" top="0.19685039370078741" bottom="0.15748031496062992" header="0.31496062992125984" footer="0.11811023622047245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5EF08-7C55-4AB2-8946-4C3850349509}">
  <sheetPr codeName="Feuil27">
    <pageSetUpPr fitToPage="1"/>
  </sheetPr>
  <dimension ref="A1:J69"/>
  <sheetViews>
    <sheetView zoomScale="85" zoomScaleNormal="85" workbookViewId="0">
      <selection activeCell="I30" sqref="I30"/>
    </sheetView>
  </sheetViews>
  <sheetFormatPr baseColWidth="10" defaultColWidth="11.44140625" defaultRowHeight="13.8" x14ac:dyDescent="0.25"/>
  <cols>
    <col min="1" max="1" width="6.5546875" style="4" customWidth="1"/>
    <col min="2" max="2" width="8.6640625" style="4" customWidth="1"/>
    <col min="3" max="3" width="31.5546875" style="1" bestFit="1" customWidth="1"/>
    <col min="4" max="4" width="9.88671875" style="2" bestFit="1" customWidth="1"/>
    <col min="5" max="5" width="25.6640625" style="68" customWidth="1"/>
    <col min="6" max="7" width="6.6640625" style="23" customWidth="1"/>
    <col min="8" max="8" width="10.6640625" style="4" customWidth="1"/>
    <col min="9" max="10" width="5.6640625" style="12" customWidth="1"/>
    <col min="11" max="11" width="7" style="1" customWidth="1"/>
    <col min="12" max="16384" width="11.44140625" style="1"/>
  </cols>
  <sheetData>
    <row r="1" spans="1:10" x14ac:dyDescent="0.25">
      <c r="A1" s="88" t="s">
        <v>319</v>
      </c>
      <c r="B1" s="88"/>
      <c r="C1" s="88"/>
      <c r="D1" s="88"/>
      <c r="E1" s="88"/>
      <c r="F1" s="88"/>
      <c r="G1" s="88"/>
      <c r="H1" s="88"/>
    </row>
    <row r="2" spans="1:10" x14ac:dyDescent="0.25">
      <c r="A2" s="88" t="s">
        <v>320</v>
      </c>
      <c r="B2" s="88"/>
      <c r="C2" s="88"/>
      <c r="D2" s="88"/>
      <c r="E2" s="88"/>
      <c r="F2" s="88"/>
      <c r="G2" s="88"/>
      <c r="H2" s="88"/>
    </row>
    <row r="3" spans="1:10" x14ac:dyDescent="0.25">
      <c r="A3" s="2"/>
      <c r="B3" s="2"/>
      <c r="C3" s="3"/>
      <c r="E3" s="66"/>
      <c r="F3" s="1"/>
      <c r="G3" s="13"/>
      <c r="J3" s="14"/>
    </row>
    <row r="4" spans="1:10" x14ac:dyDescent="0.3">
      <c r="A4" s="5" t="s">
        <v>0</v>
      </c>
      <c r="B4" s="5" t="s">
        <v>1</v>
      </c>
      <c r="C4" s="5" t="s">
        <v>2</v>
      </c>
      <c r="D4" s="6" t="s">
        <v>3</v>
      </c>
      <c r="E4" s="5" t="s">
        <v>4</v>
      </c>
      <c r="F4" s="5" t="s">
        <v>21</v>
      </c>
      <c r="G4" s="5" t="s">
        <v>22</v>
      </c>
      <c r="H4" s="5" t="s">
        <v>50</v>
      </c>
      <c r="I4" s="15"/>
      <c r="J4" s="16" t="s">
        <v>147</v>
      </c>
    </row>
    <row r="5" spans="1:10" x14ac:dyDescent="0.25">
      <c r="A5" s="5">
        <v>1</v>
      </c>
      <c r="B5" s="7">
        <v>1112</v>
      </c>
      <c r="C5" s="8" t="s">
        <v>142</v>
      </c>
      <c r="D5" s="9" t="s">
        <v>21</v>
      </c>
      <c r="E5" s="8" t="s">
        <v>170</v>
      </c>
      <c r="F5" s="17">
        <v>1</v>
      </c>
      <c r="G5" s="17"/>
      <c r="H5" s="19">
        <v>636</v>
      </c>
      <c r="I5" s="20">
        <v>17.09</v>
      </c>
      <c r="J5" s="21" t="s">
        <v>52</v>
      </c>
    </row>
    <row r="6" spans="1:10" x14ac:dyDescent="0.25">
      <c r="A6" s="5">
        <v>2</v>
      </c>
      <c r="B6" s="7">
        <v>846</v>
      </c>
      <c r="C6" s="8" t="s">
        <v>51</v>
      </c>
      <c r="D6" s="9" t="s">
        <v>22</v>
      </c>
      <c r="E6" s="8" t="s">
        <v>10</v>
      </c>
      <c r="F6" s="17"/>
      <c r="G6" s="17">
        <v>1</v>
      </c>
      <c r="H6" s="19">
        <v>642</v>
      </c>
      <c r="I6" s="20">
        <v>16.829999999999998</v>
      </c>
      <c r="J6" s="21" t="s">
        <v>52</v>
      </c>
    </row>
    <row r="7" spans="1:10" x14ac:dyDescent="0.25">
      <c r="A7" s="5">
        <v>3</v>
      </c>
      <c r="B7" s="7">
        <v>224</v>
      </c>
      <c r="C7" s="8" t="s">
        <v>321</v>
      </c>
      <c r="D7" s="9" t="s">
        <v>21</v>
      </c>
      <c r="E7" s="8" t="s">
        <v>322</v>
      </c>
      <c r="F7" s="17">
        <v>2</v>
      </c>
      <c r="G7" s="17"/>
      <c r="H7" s="19">
        <v>701</v>
      </c>
      <c r="I7" s="20">
        <v>16.07</v>
      </c>
      <c r="J7" s="21" t="s">
        <v>52</v>
      </c>
    </row>
    <row r="8" spans="1:10" x14ac:dyDescent="0.25">
      <c r="A8" s="5">
        <v>4</v>
      </c>
      <c r="B8" s="7">
        <v>983</v>
      </c>
      <c r="C8" s="8" t="s">
        <v>146</v>
      </c>
      <c r="D8" s="9" t="s">
        <v>22</v>
      </c>
      <c r="E8" s="8" t="s">
        <v>9</v>
      </c>
      <c r="F8" s="17"/>
      <c r="G8" s="17">
        <v>2</v>
      </c>
      <c r="H8" s="19">
        <v>706</v>
      </c>
      <c r="I8" s="20">
        <v>15.88</v>
      </c>
      <c r="J8" s="21" t="s">
        <v>52</v>
      </c>
    </row>
    <row r="9" spans="1:10" x14ac:dyDescent="0.25">
      <c r="A9" s="5">
        <v>5</v>
      </c>
      <c r="B9" s="7">
        <v>1084</v>
      </c>
      <c r="C9" s="8" t="s">
        <v>323</v>
      </c>
      <c r="D9" s="9" t="s">
        <v>21</v>
      </c>
      <c r="E9" s="8" t="s">
        <v>170</v>
      </c>
      <c r="F9" s="17">
        <v>3</v>
      </c>
      <c r="G9" s="17"/>
      <c r="H9" s="19">
        <v>707</v>
      </c>
      <c r="I9" s="20">
        <v>15.85</v>
      </c>
      <c r="J9" s="21" t="s">
        <v>52</v>
      </c>
    </row>
    <row r="10" spans="1:10" x14ac:dyDescent="0.25">
      <c r="A10" s="5">
        <v>6</v>
      </c>
      <c r="B10" s="7">
        <v>70</v>
      </c>
      <c r="C10" s="8" t="s">
        <v>143</v>
      </c>
      <c r="D10" s="9" t="s">
        <v>21</v>
      </c>
      <c r="E10" s="8" t="s">
        <v>107</v>
      </c>
      <c r="F10" s="17">
        <v>4</v>
      </c>
      <c r="G10" s="17"/>
      <c r="H10" s="19">
        <v>708</v>
      </c>
      <c r="I10" s="20">
        <v>15.81</v>
      </c>
      <c r="J10" s="21" t="s">
        <v>52</v>
      </c>
    </row>
    <row r="11" spans="1:10" x14ac:dyDescent="0.25">
      <c r="A11" s="5">
        <v>7</v>
      </c>
      <c r="B11" s="7">
        <v>402</v>
      </c>
      <c r="C11" s="8" t="s">
        <v>324</v>
      </c>
      <c r="D11" s="9" t="s">
        <v>21</v>
      </c>
      <c r="E11" s="8" t="s">
        <v>109</v>
      </c>
      <c r="F11" s="17">
        <v>5</v>
      </c>
      <c r="G11" s="17"/>
      <c r="H11" s="19">
        <v>717</v>
      </c>
      <c r="I11" s="20">
        <v>15.48</v>
      </c>
      <c r="J11" s="21" t="s">
        <v>52</v>
      </c>
    </row>
    <row r="12" spans="1:10" x14ac:dyDescent="0.25">
      <c r="A12" s="5">
        <v>8</v>
      </c>
      <c r="B12" s="7">
        <v>440</v>
      </c>
      <c r="C12" s="8" t="s">
        <v>325</v>
      </c>
      <c r="D12" s="9" t="s">
        <v>22</v>
      </c>
      <c r="E12" s="8" t="s">
        <v>109</v>
      </c>
      <c r="F12" s="17"/>
      <c r="G12" s="17">
        <v>3</v>
      </c>
      <c r="H12" s="19">
        <v>719</v>
      </c>
      <c r="I12" s="20">
        <v>15.41</v>
      </c>
      <c r="J12" s="21" t="s">
        <v>52</v>
      </c>
    </row>
    <row r="13" spans="1:10" x14ac:dyDescent="0.25">
      <c r="A13" s="5">
        <v>9</v>
      </c>
      <c r="B13" s="7">
        <v>71</v>
      </c>
      <c r="C13" s="8" t="s">
        <v>326</v>
      </c>
      <c r="D13" s="9" t="s">
        <v>21</v>
      </c>
      <c r="E13" s="8" t="s">
        <v>107</v>
      </c>
      <c r="F13" s="17">
        <v>6</v>
      </c>
      <c r="G13" s="17"/>
      <c r="H13" s="19">
        <v>719</v>
      </c>
      <c r="I13" s="20">
        <v>15.41</v>
      </c>
      <c r="J13" s="21" t="s">
        <v>52</v>
      </c>
    </row>
    <row r="14" spans="1:10" x14ac:dyDescent="0.25">
      <c r="A14" s="5">
        <v>10</v>
      </c>
      <c r="B14" s="7">
        <v>400</v>
      </c>
      <c r="C14" s="8" t="s">
        <v>327</v>
      </c>
      <c r="D14" s="9" t="s">
        <v>21</v>
      </c>
      <c r="E14" s="8" t="s">
        <v>109</v>
      </c>
      <c r="F14" s="17">
        <v>7</v>
      </c>
      <c r="G14" s="17"/>
      <c r="H14" s="19">
        <v>728</v>
      </c>
      <c r="I14" s="20">
        <v>15.1</v>
      </c>
      <c r="J14" s="21" t="s">
        <v>52</v>
      </c>
    </row>
    <row r="15" spans="1:10" x14ac:dyDescent="0.25">
      <c r="A15" s="5">
        <v>11</v>
      </c>
      <c r="B15" s="7">
        <v>215</v>
      </c>
      <c r="C15" s="8" t="s">
        <v>328</v>
      </c>
      <c r="D15" s="9" t="s">
        <v>21</v>
      </c>
      <c r="E15" s="8" t="s">
        <v>322</v>
      </c>
      <c r="F15" s="17">
        <v>8</v>
      </c>
      <c r="G15" s="17"/>
      <c r="H15" s="19">
        <v>731</v>
      </c>
      <c r="I15" s="20">
        <v>15</v>
      </c>
      <c r="J15" s="21" t="s">
        <v>52</v>
      </c>
    </row>
    <row r="16" spans="1:10" x14ac:dyDescent="0.25">
      <c r="A16" s="5">
        <v>12</v>
      </c>
      <c r="B16" s="7">
        <v>415</v>
      </c>
      <c r="C16" s="8" t="s">
        <v>12</v>
      </c>
      <c r="D16" s="9" t="s">
        <v>21</v>
      </c>
      <c r="E16" s="8" t="s">
        <v>109</v>
      </c>
      <c r="F16" s="17">
        <v>9</v>
      </c>
      <c r="G16" s="17"/>
      <c r="H16" s="19">
        <v>731</v>
      </c>
      <c r="I16" s="20">
        <v>15</v>
      </c>
      <c r="J16" s="21" t="s">
        <v>52</v>
      </c>
    </row>
    <row r="17" spans="1:10" x14ac:dyDescent="0.25">
      <c r="A17" s="5">
        <v>13</v>
      </c>
      <c r="B17" s="7">
        <v>417</v>
      </c>
      <c r="C17" s="8" t="s">
        <v>329</v>
      </c>
      <c r="D17" s="9" t="s">
        <v>21</v>
      </c>
      <c r="E17" s="8" t="s">
        <v>109</v>
      </c>
      <c r="F17" s="17">
        <v>10</v>
      </c>
      <c r="G17" s="17"/>
      <c r="H17" s="19">
        <v>736</v>
      </c>
      <c r="I17" s="20">
        <v>14.84</v>
      </c>
      <c r="J17" s="21" t="s">
        <v>52</v>
      </c>
    </row>
    <row r="18" spans="1:10" x14ac:dyDescent="0.25">
      <c r="A18" s="5">
        <v>14</v>
      </c>
      <c r="B18" s="7">
        <v>406</v>
      </c>
      <c r="C18" s="8" t="s">
        <v>120</v>
      </c>
      <c r="D18" s="9" t="s">
        <v>21</v>
      </c>
      <c r="E18" s="8" t="s">
        <v>109</v>
      </c>
      <c r="F18" s="17">
        <v>11</v>
      </c>
      <c r="G18" s="17"/>
      <c r="H18" s="19">
        <v>738</v>
      </c>
      <c r="I18" s="20">
        <v>14.77</v>
      </c>
      <c r="J18" s="21" t="s">
        <v>52</v>
      </c>
    </row>
    <row r="19" spans="1:10" x14ac:dyDescent="0.25">
      <c r="A19" s="5">
        <v>15</v>
      </c>
      <c r="B19" s="7">
        <v>1229</v>
      </c>
      <c r="C19" s="8" t="s">
        <v>330</v>
      </c>
      <c r="D19" s="9" t="s">
        <v>22</v>
      </c>
      <c r="E19" s="8" t="s">
        <v>11</v>
      </c>
      <c r="F19" s="17"/>
      <c r="G19" s="17">
        <v>4</v>
      </c>
      <c r="H19" s="19">
        <v>746</v>
      </c>
      <c r="I19" s="20">
        <v>14.52</v>
      </c>
      <c r="J19" s="21" t="s">
        <v>52</v>
      </c>
    </row>
    <row r="20" spans="1:10" x14ac:dyDescent="0.25">
      <c r="A20" s="5">
        <v>16</v>
      </c>
      <c r="B20" s="7">
        <v>1104</v>
      </c>
      <c r="C20" s="8" t="s">
        <v>13</v>
      </c>
      <c r="D20" s="9" t="s">
        <v>21</v>
      </c>
      <c r="E20" s="8" t="s">
        <v>170</v>
      </c>
      <c r="F20" s="17">
        <v>12</v>
      </c>
      <c r="G20" s="17"/>
      <c r="H20" s="19">
        <v>746</v>
      </c>
      <c r="I20" s="20">
        <v>14.52</v>
      </c>
      <c r="J20" s="21" t="s">
        <v>52</v>
      </c>
    </row>
    <row r="21" spans="1:10" x14ac:dyDescent="0.25">
      <c r="A21" s="5">
        <v>17</v>
      </c>
      <c r="B21" s="7">
        <v>1103</v>
      </c>
      <c r="C21" s="8" t="s">
        <v>331</v>
      </c>
      <c r="D21" s="9" t="s">
        <v>21</v>
      </c>
      <c r="E21" s="8" t="s">
        <v>170</v>
      </c>
      <c r="F21" s="17">
        <v>13</v>
      </c>
      <c r="G21" s="17"/>
      <c r="H21" s="19">
        <v>747</v>
      </c>
      <c r="I21" s="20">
        <v>14.49</v>
      </c>
      <c r="J21" s="21" t="s">
        <v>52</v>
      </c>
    </row>
    <row r="22" spans="1:10" x14ac:dyDescent="0.25">
      <c r="A22" s="5">
        <v>18</v>
      </c>
      <c r="B22" s="7">
        <v>851</v>
      </c>
      <c r="C22" s="8" t="s">
        <v>54</v>
      </c>
      <c r="D22" s="9" t="s">
        <v>22</v>
      </c>
      <c r="E22" s="8" t="s">
        <v>10</v>
      </c>
      <c r="F22" s="17"/>
      <c r="G22" s="17">
        <v>5</v>
      </c>
      <c r="H22" s="19">
        <v>748</v>
      </c>
      <c r="I22" s="20">
        <v>14.46</v>
      </c>
      <c r="J22" s="21" t="s">
        <v>52</v>
      </c>
    </row>
    <row r="23" spans="1:10" x14ac:dyDescent="0.25">
      <c r="A23" s="5">
        <v>19</v>
      </c>
      <c r="B23" s="7">
        <v>801</v>
      </c>
      <c r="C23" s="8" t="s">
        <v>332</v>
      </c>
      <c r="D23" s="9" t="s">
        <v>21</v>
      </c>
      <c r="E23" s="8" t="s">
        <v>10</v>
      </c>
      <c r="F23" s="17">
        <v>14</v>
      </c>
      <c r="G23" s="17"/>
      <c r="H23" s="19">
        <v>750</v>
      </c>
      <c r="I23" s="20">
        <v>14.4</v>
      </c>
      <c r="J23" s="21" t="s">
        <v>52</v>
      </c>
    </row>
    <row r="24" spans="1:10" x14ac:dyDescent="0.25">
      <c r="A24" s="5">
        <v>20</v>
      </c>
      <c r="B24" s="7">
        <v>1102</v>
      </c>
      <c r="C24" s="8" t="s">
        <v>333</v>
      </c>
      <c r="D24" s="9" t="s">
        <v>21</v>
      </c>
      <c r="E24" s="8" t="s">
        <v>170</v>
      </c>
      <c r="F24" s="17">
        <v>15</v>
      </c>
      <c r="G24" s="17"/>
      <c r="H24" s="19">
        <v>752</v>
      </c>
      <c r="I24" s="20">
        <v>14.33</v>
      </c>
      <c r="J24" s="21" t="s">
        <v>52</v>
      </c>
    </row>
    <row r="25" spans="1:10" x14ac:dyDescent="0.25">
      <c r="A25" s="5">
        <v>21</v>
      </c>
      <c r="B25" s="7">
        <v>432</v>
      </c>
      <c r="C25" s="8" t="s">
        <v>56</v>
      </c>
      <c r="D25" s="9" t="s">
        <v>22</v>
      </c>
      <c r="E25" s="8" t="s">
        <v>109</v>
      </c>
      <c r="F25" s="17"/>
      <c r="G25" s="17">
        <v>6</v>
      </c>
      <c r="H25" s="19">
        <v>754</v>
      </c>
      <c r="I25" s="20">
        <v>14.27</v>
      </c>
      <c r="J25" s="21" t="s">
        <v>52</v>
      </c>
    </row>
    <row r="26" spans="1:10" x14ac:dyDescent="0.25">
      <c r="A26" s="5">
        <v>22</v>
      </c>
      <c r="B26" s="7">
        <v>830</v>
      </c>
      <c r="C26" s="8" t="s">
        <v>334</v>
      </c>
      <c r="D26" s="9" t="s">
        <v>21</v>
      </c>
      <c r="E26" s="8" t="s">
        <v>10</v>
      </c>
      <c r="F26" s="17">
        <v>16</v>
      </c>
      <c r="G26" s="17"/>
      <c r="H26" s="19">
        <v>755</v>
      </c>
      <c r="I26" s="20">
        <v>14.24</v>
      </c>
      <c r="J26" s="21" t="s">
        <v>52</v>
      </c>
    </row>
    <row r="27" spans="1:10" x14ac:dyDescent="0.25">
      <c r="A27" s="5">
        <v>23</v>
      </c>
      <c r="B27" s="7">
        <v>790</v>
      </c>
      <c r="C27" s="8" t="s">
        <v>335</v>
      </c>
      <c r="D27" s="9" t="s">
        <v>21</v>
      </c>
      <c r="E27" s="8" t="s">
        <v>10</v>
      </c>
      <c r="F27" s="17">
        <v>17</v>
      </c>
      <c r="G27" s="17"/>
      <c r="H27" s="19">
        <v>756</v>
      </c>
      <c r="I27" s="20">
        <v>14.21</v>
      </c>
      <c r="J27" s="21" t="s">
        <v>52</v>
      </c>
    </row>
    <row r="28" spans="1:10" x14ac:dyDescent="0.25">
      <c r="A28" s="5">
        <v>24</v>
      </c>
      <c r="B28" s="7">
        <v>63</v>
      </c>
      <c r="C28" s="8" t="s">
        <v>123</v>
      </c>
      <c r="D28" s="9" t="s">
        <v>21</v>
      </c>
      <c r="E28" s="8" t="s">
        <v>107</v>
      </c>
      <c r="F28" s="17">
        <v>18</v>
      </c>
      <c r="G28" s="17"/>
      <c r="H28" s="19">
        <v>756</v>
      </c>
      <c r="I28" s="20">
        <v>14.21</v>
      </c>
      <c r="J28" s="21" t="s">
        <v>52</v>
      </c>
    </row>
    <row r="29" spans="1:10" x14ac:dyDescent="0.25">
      <c r="A29" s="5">
        <v>25</v>
      </c>
      <c r="B29" s="7">
        <v>408</v>
      </c>
      <c r="C29" s="8" t="s">
        <v>119</v>
      </c>
      <c r="D29" s="9" t="s">
        <v>21</v>
      </c>
      <c r="E29" s="8" t="s">
        <v>109</v>
      </c>
      <c r="F29" s="17">
        <v>19</v>
      </c>
      <c r="G29" s="17"/>
      <c r="H29" s="19">
        <v>804</v>
      </c>
      <c r="I29" s="20">
        <v>13.98</v>
      </c>
      <c r="J29" s="21" t="s">
        <v>52</v>
      </c>
    </row>
    <row r="30" spans="1:10" x14ac:dyDescent="0.25">
      <c r="A30" s="5">
        <v>26</v>
      </c>
      <c r="B30" s="7">
        <v>831</v>
      </c>
      <c r="C30" s="8" t="s">
        <v>144</v>
      </c>
      <c r="D30" s="9" t="s">
        <v>21</v>
      </c>
      <c r="E30" s="8" t="s">
        <v>10</v>
      </c>
      <c r="F30" s="17">
        <v>20</v>
      </c>
      <c r="G30" s="17"/>
      <c r="H30" s="19">
        <v>806</v>
      </c>
      <c r="I30" s="20">
        <v>13.92</v>
      </c>
      <c r="J30" s="21" t="s">
        <v>52</v>
      </c>
    </row>
    <row r="31" spans="1:10" x14ac:dyDescent="0.25">
      <c r="A31" s="5">
        <v>27</v>
      </c>
      <c r="B31" s="7">
        <v>438</v>
      </c>
      <c r="C31" s="8" t="s">
        <v>336</v>
      </c>
      <c r="D31" s="9" t="s">
        <v>22</v>
      </c>
      <c r="E31" s="8" t="s">
        <v>109</v>
      </c>
      <c r="F31" s="17"/>
      <c r="G31" s="17">
        <v>7</v>
      </c>
      <c r="H31" s="19">
        <v>809</v>
      </c>
      <c r="I31" s="20">
        <v>13.84</v>
      </c>
      <c r="J31" s="21" t="s">
        <v>52</v>
      </c>
    </row>
    <row r="32" spans="1:10" x14ac:dyDescent="0.25">
      <c r="A32" s="5">
        <v>28</v>
      </c>
      <c r="B32" s="7">
        <v>1094</v>
      </c>
      <c r="C32" s="8" t="s">
        <v>121</v>
      </c>
      <c r="D32" s="9" t="s">
        <v>21</v>
      </c>
      <c r="E32" s="8" t="s">
        <v>170</v>
      </c>
      <c r="F32" s="17">
        <v>21</v>
      </c>
      <c r="G32" s="17"/>
      <c r="H32" s="19">
        <v>810</v>
      </c>
      <c r="I32" s="20">
        <v>13.81</v>
      </c>
      <c r="J32" s="21" t="s">
        <v>52</v>
      </c>
    </row>
    <row r="33" spans="1:10" x14ac:dyDescent="0.25">
      <c r="A33" s="5">
        <v>29</v>
      </c>
      <c r="B33" s="7">
        <v>1111</v>
      </c>
      <c r="C33" s="8" t="s">
        <v>337</v>
      </c>
      <c r="D33" s="9" t="s">
        <v>21</v>
      </c>
      <c r="E33" s="8" t="s">
        <v>170</v>
      </c>
      <c r="F33" s="17">
        <v>22</v>
      </c>
      <c r="G33" s="17"/>
      <c r="H33" s="19">
        <v>811</v>
      </c>
      <c r="I33" s="20">
        <v>13.78</v>
      </c>
      <c r="J33" s="21" t="s">
        <v>52</v>
      </c>
    </row>
    <row r="34" spans="1:10" x14ac:dyDescent="0.25">
      <c r="A34" s="5">
        <v>30</v>
      </c>
      <c r="B34" s="7">
        <v>62</v>
      </c>
      <c r="C34" s="8" t="s">
        <v>126</v>
      </c>
      <c r="D34" s="9" t="s">
        <v>21</v>
      </c>
      <c r="E34" s="8" t="s">
        <v>107</v>
      </c>
      <c r="F34" s="17">
        <v>23</v>
      </c>
      <c r="G34" s="17"/>
      <c r="H34" s="19">
        <v>813</v>
      </c>
      <c r="I34" s="20">
        <v>13.72</v>
      </c>
      <c r="J34" s="21" t="s">
        <v>52</v>
      </c>
    </row>
    <row r="35" spans="1:10" x14ac:dyDescent="0.25">
      <c r="A35" s="5">
        <v>31</v>
      </c>
      <c r="B35" s="7">
        <v>853</v>
      </c>
      <c r="C35" s="8" t="s">
        <v>53</v>
      </c>
      <c r="D35" s="9" t="s">
        <v>22</v>
      </c>
      <c r="E35" s="8" t="s">
        <v>10</v>
      </c>
      <c r="F35" s="17"/>
      <c r="G35" s="17">
        <v>8</v>
      </c>
      <c r="H35" s="19">
        <v>817</v>
      </c>
      <c r="I35" s="20">
        <v>13.61</v>
      </c>
      <c r="J35" s="21" t="s">
        <v>52</v>
      </c>
    </row>
    <row r="36" spans="1:10" x14ac:dyDescent="0.25">
      <c r="A36" s="5">
        <v>32</v>
      </c>
      <c r="B36" s="7">
        <v>632</v>
      </c>
      <c r="C36" s="8" t="s">
        <v>338</v>
      </c>
      <c r="D36" s="9" t="s">
        <v>21</v>
      </c>
      <c r="E36" s="8" t="s">
        <v>184</v>
      </c>
      <c r="F36" s="17">
        <v>24</v>
      </c>
      <c r="G36" s="17"/>
      <c r="H36" s="19">
        <v>818</v>
      </c>
      <c r="I36" s="20">
        <v>13.59</v>
      </c>
      <c r="J36" s="21" t="s">
        <v>52</v>
      </c>
    </row>
    <row r="37" spans="1:10" x14ac:dyDescent="0.25">
      <c r="A37" s="5">
        <v>33</v>
      </c>
      <c r="B37" s="7">
        <v>972</v>
      </c>
      <c r="C37" s="8" t="s">
        <v>339</v>
      </c>
      <c r="D37" s="9" t="s">
        <v>21</v>
      </c>
      <c r="E37" s="8" t="s">
        <v>9</v>
      </c>
      <c r="F37" s="17">
        <v>25</v>
      </c>
      <c r="G37" s="17"/>
      <c r="H37" s="19">
        <v>822</v>
      </c>
      <c r="I37" s="20">
        <v>13.48</v>
      </c>
      <c r="J37" s="21" t="s">
        <v>52</v>
      </c>
    </row>
    <row r="38" spans="1:10" x14ac:dyDescent="0.25">
      <c r="A38" s="5">
        <v>34</v>
      </c>
      <c r="B38" s="7">
        <v>836</v>
      </c>
      <c r="C38" s="8" t="s">
        <v>340</v>
      </c>
      <c r="D38" s="9" t="s">
        <v>22</v>
      </c>
      <c r="E38" s="8" t="s">
        <v>10</v>
      </c>
      <c r="F38" s="17"/>
      <c r="G38" s="17">
        <v>9</v>
      </c>
      <c r="H38" s="19">
        <v>822</v>
      </c>
      <c r="I38" s="20">
        <v>13.48</v>
      </c>
      <c r="J38" s="21" t="s">
        <v>52</v>
      </c>
    </row>
    <row r="39" spans="1:10" x14ac:dyDescent="0.25">
      <c r="A39" s="5">
        <v>35</v>
      </c>
      <c r="B39" s="7">
        <v>3</v>
      </c>
      <c r="C39" s="8" t="s">
        <v>341</v>
      </c>
      <c r="D39" s="9" t="s">
        <v>22</v>
      </c>
      <c r="E39" s="8" t="s">
        <v>279</v>
      </c>
      <c r="F39" s="17"/>
      <c r="G39" s="17">
        <v>10</v>
      </c>
      <c r="H39" s="19">
        <v>824</v>
      </c>
      <c r="I39" s="20">
        <v>13.42</v>
      </c>
      <c r="J39" s="21" t="s">
        <v>52</v>
      </c>
    </row>
    <row r="40" spans="1:10" x14ac:dyDescent="0.25">
      <c r="A40" s="5">
        <v>36</v>
      </c>
      <c r="B40" s="7">
        <v>58</v>
      </c>
      <c r="C40" s="8" t="s">
        <v>15</v>
      </c>
      <c r="D40" s="9" t="s">
        <v>21</v>
      </c>
      <c r="E40" s="8" t="s">
        <v>107</v>
      </c>
      <c r="F40" s="17">
        <v>26</v>
      </c>
      <c r="G40" s="17"/>
      <c r="H40" s="19">
        <v>825</v>
      </c>
      <c r="I40" s="20">
        <v>13.4</v>
      </c>
      <c r="J40" s="21" t="s">
        <v>52</v>
      </c>
    </row>
    <row r="41" spans="1:10" x14ac:dyDescent="0.25">
      <c r="A41" s="5">
        <v>37</v>
      </c>
      <c r="B41" s="7">
        <v>962</v>
      </c>
      <c r="C41" s="8" t="s">
        <v>16</v>
      </c>
      <c r="D41" s="9" t="s">
        <v>21</v>
      </c>
      <c r="E41" s="8" t="s">
        <v>9</v>
      </c>
      <c r="F41" s="17">
        <v>27</v>
      </c>
      <c r="G41" s="17"/>
      <c r="H41" s="19">
        <v>825</v>
      </c>
      <c r="I41" s="20">
        <v>13.4</v>
      </c>
      <c r="J41" s="21" t="s">
        <v>52</v>
      </c>
    </row>
    <row r="42" spans="1:10" x14ac:dyDescent="0.25">
      <c r="A42" s="5">
        <v>38</v>
      </c>
      <c r="B42" s="7">
        <v>2</v>
      </c>
      <c r="C42" s="8" t="s">
        <v>342</v>
      </c>
      <c r="D42" s="9" t="s">
        <v>22</v>
      </c>
      <c r="E42" s="8" t="s">
        <v>279</v>
      </c>
      <c r="F42" s="17"/>
      <c r="G42" s="17">
        <v>11</v>
      </c>
      <c r="H42" s="19">
        <v>831</v>
      </c>
      <c r="I42" s="20">
        <v>13.24</v>
      </c>
      <c r="J42" s="21" t="s">
        <v>52</v>
      </c>
    </row>
    <row r="43" spans="1:10" x14ac:dyDescent="0.25">
      <c r="A43" s="5">
        <v>39</v>
      </c>
      <c r="B43" s="7">
        <v>806</v>
      </c>
      <c r="C43" s="8" t="s">
        <v>343</v>
      </c>
      <c r="D43" s="9" t="s">
        <v>21</v>
      </c>
      <c r="E43" s="8" t="s">
        <v>10</v>
      </c>
      <c r="F43" s="17">
        <v>28</v>
      </c>
      <c r="G43" s="17"/>
      <c r="H43" s="19">
        <v>837</v>
      </c>
      <c r="I43" s="20">
        <v>13.09</v>
      </c>
      <c r="J43" s="21" t="s">
        <v>52</v>
      </c>
    </row>
    <row r="44" spans="1:10" x14ac:dyDescent="0.25">
      <c r="A44" s="5">
        <v>40</v>
      </c>
      <c r="B44" s="7">
        <v>395</v>
      </c>
      <c r="C44" s="8" t="s">
        <v>132</v>
      </c>
      <c r="D44" s="9" t="s">
        <v>21</v>
      </c>
      <c r="E44" s="8" t="s">
        <v>109</v>
      </c>
      <c r="F44" s="17">
        <v>29</v>
      </c>
      <c r="G44" s="17"/>
      <c r="H44" s="19">
        <v>838</v>
      </c>
      <c r="I44" s="20">
        <v>13.06</v>
      </c>
      <c r="J44" s="21" t="s">
        <v>52</v>
      </c>
    </row>
    <row r="45" spans="1:10" x14ac:dyDescent="0.25">
      <c r="A45" s="5">
        <v>41</v>
      </c>
      <c r="B45" s="7">
        <v>1194</v>
      </c>
      <c r="C45" s="8" t="s">
        <v>19</v>
      </c>
      <c r="D45" s="9" t="s">
        <v>21</v>
      </c>
      <c r="E45" s="8" t="s">
        <v>11</v>
      </c>
      <c r="F45" s="17">
        <v>30</v>
      </c>
      <c r="G45" s="17"/>
      <c r="H45" s="19">
        <v>838</v>
      </c>
      <c r="I45" s="20">
        <v>13.06</v>
      </c>
      <c r="J45" s="21" t="s">
        <v>52</v>
      </c>
    </row>
    <row r="46" spans="1:10" x14ac:dyDescent="0.25">
      <c r="A46" s="5">
        <v>42</v>
      </c>
      <c r="B46" s="7">
        <v>409</v>
      </c>
      <c r="C46" s="8" t="s">
        <v>344</v>
      </c>
      <c r="D46" s="9" t="s">
        <v>21</v>
      </c>
      <c r="E46" s="8" t="s">
        <v>109</v>
      </c>
      <c r="F46" s="17">
        <v>31</v>
      </c>
      <c r="G46" s="17"/>
      <c r="H46" s="19">
        <v>844</v>
      </c>
      <c r="I46" s="20">
        <v>12.91</v>
      </c>
      <c r="J46" s="21" t="s">
        <v>52</v>
      </c>
    </row>
    <row r="47" spans="1:10" x14ac:dyDescent="0.25">
      <c r="A47" s="5">
        <v>43</v>
      </c>
      <c r="B47" s="7">
        <v>407</v>
      </c>
      <c r="C47" s="8" t="s">
        <v>127</v>
      </c>
      <c r="D47" s="9" t="s">
        <v>21</v>
      </c>
      <c r="E47" s="8" t="s">
        <v>109</v>
      </c>
      <c r="F47" s="17">
        <v>32</v>
      </c>
      <c r="G47" s="17"/>
      <c r="H47" s="19">
        <v>845</v>
      </c>
      <c r="I47" s="20">
        <v>12.89</v>
      </c>
      <c r="J47" s="21" t="s">
        <v>52</v>
      </c>
    </row>
    <row r="48" spans="1:10" x14ac:dyDescent="0.25">
      <c r="A48" s="5">
        <v>44</v>
      </c>
      <c r="B48" s="7">
        <v>216</v>
      </c>
      <c r="C48" s="8" t="s">
        <v>145</v>
      </c>
      <c r="D48" s="9" t="s">
        <v>21</v>
      </c>
      <c r="E48" s="8" t="s">
        <v>322</v>
      </c>
      <c r="F48" s="17">
        <v>33</v>
      </c>
      <c r="G48" s="17"/>
      <c r="H48" s="19">
        <v>845</v>
      </c>
      <c r="I48" s="20">
        <v>12.89</v>
      </c>
      <c r="J48" s="21" t="s">
        <v>52</v>
      </c>
    </row>
    <row r="49" spans="1:10" x14ac:dyDescent="0.25">
      <c r="A49" s="5">
        <v>45</v>
      </c>
      <c r="B49" s="7">
        <v>645</v>
      </c>
      <c r="C49" s="8" t="s">
        <v>345</v>
      </c>
      <c r="D49" s="9" t="s">
        <v>22</v>
      </c>
      <c r="E49" s="8" t="s">
        <v>184</v>
      </c>
      <c r="F49" s="17"/>
      <c r="G49" s="17">
        <v>12</v>
      </c>
      <c r="H49" s="19">
        <v>846</v>
      </c>
      <c r="I49" s="20">
        <v>12.86</v>
      </c>
      <c r="J49" s="21" t="s">
        <v>52</v>
      </c>
    </row>
    <row r="50" spans="1:10" x14ac:dyDescent="0.25">
      <c r="A50" s="5">
        <v>46</v>
      </c>
      <c r="B50" s="7">
        <v>644</v>
      </c>
      <c r="C50" s="8" t="s">
        <v>346</v>
      </c>
      <c r="D50" s="9" t="s">
        <v>22</v>
      </c>
      <c r="E50" s="8" t="s">
        <v>184</v>
      </c>
      <c r="F50" s="17"/>
      <c r="G50" s="17">
        <v>13</v>
      </c>
      <c r="H50" s="19">
        <v>850</v>
      </c>
      <c r="I50" s="20">
        <v>12.76</v>
      </c>
      <c r="J50" s="21" t="s">
        <v>52</v>
      </c>
    </row>
    <row r="51" spans="1:10" x14ac:dyDescent="0.25">
      <c r="A51" s="5">
        <v>47</v>
      </c>
      <c r="B51" s="7">
        <v>66</v>
      </c>
      <c r="C51" s="8" t="s">
        <v>17</v>
      </c>
      <c r="D51" s="9" t="s">
        <v>21</v>
      </c>
      <c r="E51" s="8" t="s">
        <v>107</v>
      </c>
      <c r="F51" s="17">
        <v>34</v>
      </c>
      <c r="G51" s="17"/>
      <c r="H51" s="19">
        <v>851</v>
      </c>
      <c r="I51" s="20">
        <v>12.74</v>
      </c>
      <c r="J51" s="21" t="s">
        <v>52</v>
      </c>
    </row>
    <row r="52" spans="1:10" x14ac:dyDescent="0.25">
      <c r="A52" s="5">
        <v>48</v>
      </c>
      <c r="B52" s="7">
        <v>840</v>
      </c>
      <c r="C52" s="8" t="s">
        <v>136</v>
      </c>
      <c r="D52" s="9" t="s">
        <v>22</v>
      </c>
      <c r="E52" s="8" t="s">
        <v>10</v>
      </c>
      <c r="F52" s="17"/>
      <c r="G52" s="17">
        <v>14</v>
      </c>
      <c r="H52" s="19">
        <v>855</v>
      </c>
      <c r="I52" s="20">
        <v>12.65</v>
      </c>
      <c r="J52" s="21" t="s">
        <v>52</v>
      </c>
    </row>
    <row r="53" spans="1:10" x14ac:dyDescent="0.25">
      <c r="A53" s="5">
        <v>49</v>
      </c>
      <c r="B53" s="7">
        <v>649</v>
      </c>
      <c r="C53" s="8" t="s">
        <v>347</v>
      </c>
      <c r="D53" s="9" t="s">
        <v>22</v>
      </c>
      <c r="E53" s="8" t="s">
        <v>184</v>
      </c>
      <c r="F53" s="17"/>
      <c r="G53" s="17">
        <v>15</v>
      </c>
      <c r="H53" s="19">
        <v>902</v>
      </c>
      <c r="I53" s="20">
        <v>12.48</v>
      </c>
      <c r="J53" s="21" t="s">
        <v>52</v>
      </c>
    </row>
    <row r="54" spans="1:10" x14ac:dyDescent="0.25">
      <c r="A54" s="5">
        <v>50</v>
      </c>
      <c r="B54" s="7">
        <v>85</v>
      </c>
      <c r="C54" s="8" t="s">
        <v>55</v>
      </c>
      <c r="D54" s="9" t="s">
        <v>22</v>
      </c>
      <c r="E54" s="8" t="s">
        <v>107</v>
      </c>
      <c r="F54" s="17"/>
      <c r="G54" s="17">
        <v>16</v>
      </c>
      <c r="H54" s="19">
        <v>906</v>
      </c>
      <c r="I54" s="20">
        <v>12.39</v>
      </c>
      <c r="J54" s="21" t="s">
        <v>52</v>
      </c>
    </row>
    <row r="55" spans="1:10" x14ac:dyDescent="0.25">
      <c r="A55" s="5">
        <v>51</v>
      </c>
      <c r="B55" s="7">
        <v>1208</v>
      </c>
      <c r="C55" s="8" t="s">
        <v>348</v>
      </c>
      <c r="D55" s="9" t="s">
        <v>21</v>
      </c>
      <c r="E55" s="8" t="s">
        <v>11</v>
      </c>
      <c r="F55" s="17">
        <v>35</v>
      </c>
      <c r="G55" s="17"/>
      <c r="H55" s="19">
        <v>914</v>
      </c>
      <c r="I55" s="20">
        <v>12.21</v>
      </c>
      <c r="J55" s="21" t="s">
        <v>52</v>
      </c>
    </row>
    <row r="56" spans="1:10" x14ac:dyDescent="0.25">
      <c r="A56" s="5">
        <v>52</v>
      </c>
      <c r="B56" s="7">
        <v>435</v>
      </c>
      <c r="C56" s="8" t="s">
        <v>349</v>
      </c>
      <c r="D56" s="9" t="s">
        <v>22</v>
      </c>
      <c r="E56" s="8" t="s">
        <v>109</v>
      </c>
      <c r="F56" s="17"/>
      <c r="G56" s="17">
        <v>17</v>
      </c>
      <c r="H56" s="19">
        <v>915</v>
      </c>
      <c r="I56" s="20">
        <v>12.19</v>
      </c>
      <c r="J56" s="21" t="s">
        <v>52</v>
      </c>
    </row>
    <row r="57" spans="1:10" x14ac:dyDescent="0.25">
      <c r="A57" s="5">
        <v>53</v>
      </c>
      <c r="B57" s="7">
        <v>839</v>
      </c>
      <c r="C57" s="8" t="s">
        <v>350</v>
      </c>
      <c r="D57" s="9" t="s">
        <v>22</v>
      </c>
      <c r="E57" s="8" t="s">
        <v>10</v>
      </c>
      <c r="F57" s="17"/>
      <c r="G57" s="17">
        <v>18</v>
      </c>
      <c r="H57" s="19">
        <v>931</v>
      </c>
      <c r="I57" s="20">
        <v>11.85</v>
      </c>
      <c r="J57" s="21" t="s">
        <v>52</v>
      </c>
    </row>
    <row r="58" spans="1:10" x14ac:dyDescent="0.25">
      <c r="A58" s="5">
        <v>54</v>
      </c>
      <c r="B58" s="7">
        <v>1092</v>
      </c>
      <c r="C58" s="8" t="s">
        <v>111</v>
      </c>
      <c r="D58" s="9" t="s">
        <v>20</v>
      </c>
      <c r="E58" s="8" t="s">
        <v>170</v>
      </c>
      <c r="F58" s="17"/>
      <c r="G58" s="17"/>
      <c r="H58" s="19">
        <v>941</v>
      </c>
      <c r="I58" s="20">
        <v>11.64</v>
      </c>
      <c r="J58" s="21" t="s">
        <v>52</v>
      </c>
    </row>
    <row r="59" spans="1:10" x14ac:dyDescent="0.25">
      <c r="A59" s="5">
        <v>55</v>
      </c>
      <c r="B59" s="7">
        <v>57</v>
      </c>
      <c r="C59" s="8" t="s">
        <v>351</v>
      </c>
      <c r="D59" s="9" t="s">
        <v>21</v>
      </c>
      <c r="E59" s="8" t="s">
        <v>107</v>
      </c>
      <c r="F59" s="17">
        <v>36</v>
      </c>
      <c r="G59" s="17"/>
      <c r="H59" s="19">
        <v>949</v>
      </c>
      <c r="I59" s="20">
        <v>11.49</v>
      </c>
      <c r="J59" s="21" t="s">
        <v>52</v>
      </c>
    </row>
    <row r="60" spans="1:10" x14ac:dyDescent="0.25">
      <c r="A60" s="5">
        <v>56</v>
      </c>
      <c r="B60" s="7">
        <v>1226</v>
      </c>
      <c r="C60" s="8" t="s">
        <v>352</v>
      </c>
      <c r="D60" s="9" t="s">
        <v>22</v>
      </c>
      <c r="E60" s="8" t="s">
        <v>11</v>
      </c>
      <c r="F60" s="17"/>
      <c r="G60" s="17">
        <v>19</v>
      </c>
      <c r="H60" s="19">
        <v>953</v>
      </c>
      <c r="I60" s="20">
        <v>11.41</v>
      </c>
      <c r="J60" s="21" t="s">
        <v>52</v>
      </c>
    </row>
    <row r="61" spans="1:10" x14ac:dyDescent="0.25">
      <c r="A61" s="5">
        <v>57</v>
      </c>
      <c r="B61" s="7">
        <v>670</v>
      </c>
      <c r="C61" s="8" t="s">
        <v>353</v>
      </c>
      <c r="D61" s="9" t="s">
        <v>21</v>
      </c>
      <c r="E61" s="8" t="s">
        <v>205</v>
      </c>
      <c r="F61" s="17">
        <v>37</v>
      </c>
      <c r="G61" s="17"/>
      <c r="H61" s="19">
        <v>959</v>
      </c>
      <c r="I61" s="20">
        <v>11.29</v>
      </c>
      <c r="J61" s="21" t="s">
        <v>52</v>
      </c>
    </row>
    <row r="62" spans="1:10" x14ac:dyDescent="0.25">
      <c r="A62" s="5">
        <v>58</v>
      </c>
      <c r="B62" s="7">
        <v>827</v>
      </c>
      <c r="C62" s="8" t="s">
        <v>354</v>
      </c>
      <c r="D62" s="9" t="s">
        <v>21</v>
      </c>
      <c r="E62" s="8" t="s">
        <v>10</v>
      </c>
      <c r="F62" s="17">
        <v>38</v>
      </c>
      <c r="G62" s="17"/>
      <c r="H62" s="19">
        <v>1029</v>
      </c>
      <c r="I62" s="20">
        <v>10.75</v>
      </c>
      <c r="J62" s="21" t="s">
        <v>52</v>
      </c>
    </row>
    <row r="63" spans="1:10" x14ac:dyDescent="0.25">
      <c r="A63" s="5">
        <v>59</v>
      </c>
      <c r="B63" s="7">
        <v>1122</v>
      </c>
      <c r="C63" s="8" t="s">
        <v>355</v>
      </c>
      <c r="D63" s="9" t="s">
        <v>22</v>
      </c>
      <c r="E63" s="8" t="s">
        <v>170</v>
      </c>
      <c r="F63" s="17"/>
      <c r="G63" s="17">
        <v>20</v>
      </c>
      <c r="H63" s="19">
        <v>1047</v>
      </c>
      <c r="I63" s="20">
        <v>10.46</v>
      </c>
      <c r="J63" s="21" t="s">
        <v>52</v>
      </c>
    </row>
    <row r="64" spans="1:10" x14ac:dyDescent="0.25">
      <c r="A64" s="5">
        <v>60</v>
      </c>
      <c r="B64" s="7">
        <v>647</v>
      </c>
      <c r="C64" s="8" t="s">
        <v>356</v>
      </c>
      <c r="D64" s="9" t="s">
        <v>22</v>
      </c>
      <c r="E64" s="8" t="s">
        <v>184</v>
      </c>
      <c r="F64" s="17"/>
      <c r="G64" s="17">
        <v>21</v>
      </c>
      <c r="H64" s="19">
        <v>1120</v>
      </c>
      <c r="I64" s="20">
        <v>9.9499999999999993</v>
      </c>
      <c r="J64" s="21" t="s">
        <v>52</v>
      </c>
    </row>
    <row r="65" spans="1:10" x14ac:dyDescent="0.25">
      <c r="A65" s="5">
        <v>61</v>
      </c>
      <c r="B65" s="7">
        <v>979</v>
      </c>
      <c r="C65" s="8" t="s">
        <v>357</v>
      </c>
      <c r="D65" s="9" t="s">
        <v>22</v>
      </c>
      <c r="E65" s="8" t="s">
        <v>9</v>
      </c>
      <c r="F65" s="17"/>
      <c r="G65" s="17">
        <v>22</v>
      </c>
      <c r="H65" s="19">
        <v>1124</v>
      </c>
      <c r="I65" s="20">
        <v>9.89</v>
      </c>
      <c r="J65" s="21" t="s">
        <v>52</v>
      </c>
    </row>
    <row r="66" spans="1:10" x14ac:dyDescent="0.25">
      <c r="A66" s="5">
        <v>62</v>
      </c>
      <c r="B66" s="7">
        <v>1197</v>
      </c>
      <c r="C66" s="8" t="s">
        <v>358</v>
      </c>
      <c r="D66" s="9" t="s">
        <v>21</v>
      </c>
      <c r="E66" s="8" t="s">
        <v>11</v>
      </c>
      <c r="F66" s="17">
        <v>39</v>
      </c>
      <c r="G66" s="61"/>
      <c r="H66" s="19">
        <v>1133</v>
      </c>
      <c r="I66" s="20">
        <v>9.76</v>
      </c>
      <c r="J66" s="21" t="s">
        <v>52</v>
      </c>
    </row>
    <row r="67" spans="1:10" x14ac:dyDescent="0.25">
      <c r="A67" s="5">
        <v>63</v>
      </c>
      <c r="B67" s="7">
        <v>955</v>
      </c>
      <c r="C67" s="8" t="s">
        <v>359</v>
      </c>
      <c r="D67" s="9" t="s">
        <v>21</v>
      </c>
      <c r="E67" s="8" t="s">
        <v>9</v>
      </c>
      <c r="F67" s="17">
        <v>40</v>
      </c>
      <c r="G67" s="61"/>
      <c r="H67" s="19">
        <v>1134</v>
      </c>
      <c r="I67" s="20">
        <v>9.75</v>
      </c>
      <c r="J67" s="21" t="s">
        <v>52</v>
      </c>
    </row>
    <row r="68" spans="1:10" x14ac:dyDescent="0.25">
      <c r="A68" s="5">
        <v>64</v>
      </c>
      <c r="B68" s="7">
        <v>650</v>
      </c>
      <c r="C68" s="8" t="s">
        <v>360</v>
      </c>
      <c r="D68" s="9" t="s">
        <v>22</v>
      </c>
      <c r="E68" s="8" t="s">
        <v>184</v>
      </c>
      <c r="F68" s="17"/>
      <c r="G68" s="61">
        <v>23</v>
      </c>
      <c r="H68" s="19">
        <v>1137</v>
      </c>
      <c r="I68" s="20">
        <v>9.7100000000000009</v>
      </c>
      <c r="J68" s="21" t="s">
        <v>52</v>
      </c>
    </row>
    <row r="69" spans="1:10" x14ac:dyDescent="0.25">
      <c r="A69" s="5">
        <v>65</v>
      </c>
      <c r="B69" s="7">
        <v>985</v>
      </c>
      <c r="C69" s="8" t="s">
        <v>361</v>
      </c>
      <c r="D69" s="9" t="s">
        <v>22</v>
      </c>
      <c r="E69" s="8" t="s">
        <v>9</v>
      </c>
      <c r="F69" s="17"/>
      <c r="G69" s="61">
        <v>24</v>
      </c>
      <c r="H69" s="19">
        <v>1535</v>
      </c>
      <c r="I69" s="20">
        <v>7.23</v>
      </c>
      <c r="J69" s="21" t="s">
        <v>52</v>
      </c>
    </row>
  </sheetData>
  <sheetProtection formatColumns="0" selectLockedCells="1" autoFilter="0"/>
  <mergeCells count="2">
    <mergeCell ref="A1:H1"/>
    <mergeCell ref="A2:H2"/>
  </mergeCells>
  <conditionalFormatting sqref="H5:H69">
    <cfRule type="cellIs" dxfId="42" priority="3" operator="greaterThan">
      <formula>9999</formula>
    </cfRule>
    <cfRule type="cellIs" dxfId="41" priority="4" operator="between">
      <formula>1</formula>
      <formula>9999</formula>
    </cfRule>
  </conditionalFormatting>
  <conditionalFormatting sqref="D5:D69">
    <cfRule type="cellIs" dxfId="40" priority="1" stopIfTrue="1" operator="equal">
      <formula>"POM"</formula>
    </cfRule>
    <cfRule type="cellIs" dxfId="39" priority="2" stopIfTrue="1" operator="equal">
      <formula>"BEF"</formula>
    </cfRule>
  </conditionalFormatting>
  <printOptions horizontalCentered="1"/>
  <pageMargins left="0.31496062992125984" right="0.31496062992125984" top="0.35433070866141736" bottom="0.39370078740157483" header="0.31496062992125984" footer="0.11811023622047245"/>
  <pageSetup paperSize="9" scale="9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ACB3E-9572-4A2C-B7DF-03B42C0543D6}">
  <sheetPr codeName="Feuil28">
    <pageSetUpPr fitToPage="1"/>
  </sheetPr>
  <dimension ref="A1:J30"/>
  <sheetViews>
    <sheetView zoomScale="85" zoomScaleNormal="85" workbookViewId="0">
      <pane xSplit="2" ySplit="4" topLeftCell="C5" activePane="bottomRight" state="frozenSplit"/>
      <selection activeCell="I30" sqref="I30"/>
      <selection pane="topRight" activeCell="I30" sqref="I30"/>
      <selection pane="bottomLeft" activeCell="I30" sqref="I30"/>
      <selection pane="bottomRight" activeCell="I30" sqref="I30"/>
    </sheetView>
  </sheetViews>
  <sheetFormatPr baseColWidth="10" defaultColWidth="11.44140625" defaultRowHeight="13.8" x14ac:dyDescent="0.25"/>
  <cols>
    <col min="1" max="1" width="6.5546875" style="4" customWidth="1"/>
    <col min="2" max="2" width="8.6640625" style="4" customWidth="1"/>
    <col min="3" max="3" width="31.5546875" style="1" bestFit="1" customWidth="1"/>
    <col min="4" max="4" width="9.88671875" style="2" bestFit="1" customWidth="1"/>
    <col min="5" max="5" width="25.6640625" style="68" customWidth="1"/>
    <col min="6" max="6" width="6.6640625" style="23" customWidth="1"/>
    <col min="7" max="7" width="6.6640625" style="4" customWidth="1"/>
    <col min="8" max="8" width="10.6640625" style="4" customWidth="1"/>
    <col min="9" max="10" width="5.6640625" style="12" customWidth="1"/>
    <col min="11" max="11" width="7" style="1" customWidth="1"/>
    <col min="12" max="16384" width="11.44140625" style="1"/>
  </cols>
  <sheetData>
    <row r="1" spans="1:10" x14ac:dyDescent="0.25">
      <c r="A1" s="59" t="s">
        <v>319</v>
      </c>
      <c r="B1" s="59"/>
      <c r="C1" s="59"/>
      <c r="D1" s="59"/>
      <c r="E1" s="59"/>
      <c r="F1" s="59"/>
      <c r="G1" s="59"/>
      <c r="H1" s="59"/>
    </row>
    <row r="2" spans="1:10" x14ac:dyDescent="0.25">
      <c r="A2" s="59" t="s">
        <v>362</v>
      </c>
      <c r="B2" s="59"/>
      <c r="C2" s="59"/>
      <c r="D2" s="59"/>
      <c r="E2" s="59"/>
      <c r="F2" s="59"/>
      <c r="G2" s="59"/>
      <c r="H2" s="59"/>
    </row>
    <row r="3" spans="1:10" x14ac:dyDescent="0.25">
      <c r="A3" s="2"/>
      <c r="B3" s="2"/>
      <c r="C3" s="3"/>
      <c r="E3" s="66"/>
      <c r="F3" s="13"/>
      <c r="G3" s="13"/>
      <c r="J3" s="14"/>
    </row>
    <row r="4" spans="1:10" x14ac:dyDescent="0.3">
      <c r="A4" s="5" t="s">
        <v>0</v>
      </c>
      <c r="B4" s="5" t="s">
        <v>1</v>
      </c>
      <c r="C4" s="5" t="s">
        <v>2</v>
      </c>
      <c r="D4" s="6" t="s">
        <v>3</v>
      </c>
      <c r="E4" s="5" t="s">
        <v>4</v>
      </c>
      <c r="F4" s="5" t="s">
        <v>23</v>
      </c>
      <c r="G4" s="5" t="s">
        <v>24</v>
      </c>
      <c r="H4" s="5" t="s">
        <v>50</v>
      </c>
      <c r="I4" s="15"/>
      <c r="J4" s="16" t="s">
        <v>147</v>
      </c>
    </row>
    <row r="5" spans="1:10" x14ac:dyDescent="0.25">
      <c r="A5" s="5">
        <v>1</v>
      </c>
      <c r="B5" s="7">
        <v>1137</v>
      </c>
      <c r="C5" s="8" t="s">
        <v>57</v>
      </c>
      <c r="D5" s="9" t="s">
        <v>23</v>
      </c>
      <c r="E5" s="8" t="s">
        <v>170</v>
      </c>
      <c r="F5" s="17">
        <v>1</v>
      </c>
      <c r="G5" s="18"/>
      <c r="H5" s="19">
        <v>918</v>
      </c>
      <c r="I5" s="20">
        <v>16.96</v>
      </c>
      <c r="J5" s="21" t="s">
        <v>52</v>
      </c>
    </row>
    <row r="6" spans="1:10" x14ac:dyDescent="0.25">
      <c r="A6" s="5">
        <v>2</v>
      </c>
      <c r="B6" s="7">
        <v>436</v>
      </c>
      <c r="C6" s="8" t="s">
        <v>60</v>
      </c>
      <c r="D6" s="9" t="s">
        <v>23</v>
      </c>
      <c r="E6" s="8" t="s">
        <v>109</v>
      </c>
      <c r="F6" s="17">
        <v>2</v>
      </c>
      <c r="G6" s="18"/>
      <c r="H6" s="19">
        <v>1001</v>
      </c>
      <c r="I6" s="20">
        <v>15.75</v>
      </c>
      <c r="J6" s="21" t="s">
        <v>52</v>
      </c>
    </row>
    <row r="7" spans="1:10" x14ac:dyDescent="0.25">
      <c r="A7" s="5">
        <v>3</v>
      </c>
      <c r="B7" s="7">
        <v>1120</v>
      </c>
      <c r="C7" s="8" t="s">
        <v>363</v>
      </c>
      <c r="D7" s="9" t="s">
        <v>23</v>
      </c>
      <c r="E7" s="8" t="s">
        <v>170</v>
      </c>
      <c r="F7" s="17">
        <v>3</v>
      </c>
      <c r="G7" s="18"/>
      <c r="H7" s="19">
        <v>1002</v>
      </c>
      <c r="I7" s="20">
        <v>15.72</v>
      </c>
      <c r="J7" s="21" t="s">
        <v>52</v>
      </c>
    </row>
    <row r="8" spans="1:10" x14ac:dyDescent="0.25">
      <c r="A8" s="5">
        <v>4</v>
      </c>
      <c r="B8" s="7">
        <v>430</v>
      </c>
      <c r="C8" s="8" t="s">
        <v>141</v>
      </c>
      <c r="D8" s="9" t="s">
        <v>23</v>
      </c>
      <c r="E8" s="8" t="s">
        <v>109</v>
      </c>
      <c r="F8" s="17">
        <v>4</v>
      </c>
      <c r="G8" s="18"/>
      <c r="H8" s="19">
        <v>1003</v>
      </c>
      <c r="I8" s="20">
        <v>15.7</v>
      </c>
      <c r="J8" s="21" t="s">
        <v>52</v>
      </c>
    </row>
    <row r="9" spans="1:10" x14ac:dyDescent="0.25">
      <c r="A9" s="5">
        <v>5</v>
      </c>
      <c r="B9" s="7">
        <v>1136</v>
      </c>
      <c r="C9" s="8" t="s">
        <v>151</v>
      </c>
      <c r="D9" s="9" t="s">
        <v>23</v>
      </c>
      <c r="E9" s="8" t="s">
        <v>170</v>
      </c>
      <c r="F9" s="17">
        <v>5</v>
      </c>
      <c r="G9" s="18"/>
      <c r="H9" s="19">
        <v>1011</v>
      </c>
      <c r="I9" s="20">
        <v>15.49</v>
      </c>
      <c r="J9" s="21" t="s">
        <v>52</v>
      </c>
    </row>
    <row r="10" spans="1:10" x14ac:dyDescent="0.25">
      <c r="A10" s="5">
        <v>6</v>
      </c>
      <c r="B10" s="7">
        <v>6</v>
      </c>
      <c r="C10" s="8" t="s">
        <v>364</v>
      </c>
      <c r="D10" s="9" t="s">
        <v>23</v>
      </c>
      <c r="E10" s="8" t="s">
        <v>279</v>
      </c>
      <c r="F10" s="17">
        <v>6</v>
      </c>
      <c r="G10" s="18"/>
      <c r="H10" s="19">
        <v>1014</v>
      </c>
      <c r="I10" s="20">
        <v>15.42</v>
      </c>
      <c r="J10" s="21" t="s">
        <v>52</v>
      </c>
    </row>
    <row r="11" spans="1:10" x14ac:dyDescent="0.25">
      <c r="A11" s="5">
        <v>7</v>
      </c>
      <c r="B11" s="7">
        <v>848</v>
      </c>
      <c r="C11" s="8" t="s">
        <v>365</v>
      </c>
      <c r="D11" s="9" t="s">
        <v>23</v>
      </c>
      <c r="E11" s="8" t="s">
        <v>10</v>
      </c>
      <c r="F11" s="17">
        <v>7</v>
      </c>
      <c r="G11" s="18"/>
      <c r="H11" s="19">
        <v>1049</v>
      </c>
      <c r="I11" s="20">
        <v>14.58</v>
      </c>
      <c r="J11" s="21" t="s">
        <v>52</v>
      </c>
    </row>
    <row r="12" spans="1:10" x14ac:dyDescent="0.25">
      <c r="A12" s="5">
        <v>8</v>
      </c>
      <c r="B12" s="7">
        <v>651</v>
      </c>
      <c r="C12" s="8" t="s">
        <v>366</v>
      </c>
      <c r="D12" s="9" t="s">
        <v>24</v>
      </c>
      <c r="E12" s="8" t="s">
        <v>184</v>
      </c>
      <c r="F12" s="17"/>
      <c r="G12" s="18">
        <v>1</v>
      </c>
      <c r="H12" s="19">
        <v>1050</v>
      </c>
      <c r="I12" s="20">
        <v>14.56</v>
      </c>
      <c r="J12" s="21" t="s">
        <v>52</v>
      </c>
    </row>
    <row r="13" spans="1:10" x14ac:dyDescent="0.25">
      <c r="A13" s="5">
        <v>9</v>
      </c>
      <c r="B13" s="7">
        <v>674</v>
      </c>
      <c r="C13" s="8" t="s">
        <v>367</v>
      </c>
      <c r="D13" s="9" t="s">
        <v>23</v>
      </c>
      <c r="E13" s="8" t="s">
        <v>205</v>
      </c>
      <c r="F13" s="17">
        <v>8</v>
      </c>
      <c r="G13" s="18"/>
      <c r="H13" s="19">
        <v>1055</v>
      </c>
      <c r="I13" s="20">
        <v>14.45</v>
      </c>
      <c r="J13" s="21" t="s">
        <v>52</v>
      </c>
    </row>
    <row r="14" spans="1:10" x14ac:dyDescent="0.25">
      <c r="A14" s="5">
        <v>10</v>
      </c>
      <c r="B14" s="7">
        <v>239</v>
      </c>
      <c r="C14" s="8" t="s">
        <v>150</v>
      </c>
      <c r="D14" s="9" t="s">
        <v>23</v>
      </c>
      <c r="E14" s="8" t="s">
        <v>322</v>
      </c>
      <c r="F14" s="17">
        <v>9</v>
      </c>
      <c r="G14" s="18"/>
      <c r="H14" s="19">
        <v>1056</v>
      </c>
      <c r="I14" s="20">
        <v>14.43</v>
      </c>
      <c r="J14" s="21" t="s">
        <v>52</v>
      </c>
    </row>
    <row r="15" spans="1:10" x14ac:dyDescent="0.25">
      <c r="A15" s="5">
        <v>11</v>
      </c>
      <c r="B15" s="7">
        <v>1378</v>
      </c>
      <c r="C15" s="8" t="s">
        <v>368</v>
      </c>
      <c r="D15" s="9" t="s">
        <v>23</v>
      </c>
      <c r="E15" s="8" t="s">
        <v>179</v>
      </c>
      <c r="F15" s="17">
        <v>10</v>
      </c>
      <c r="G15" s="18"/>
      <c r="H15" s="19">
        <v>1057</v>
      </c>
      <c r="I15" s="20">
        <v>14.41</v>
      </c>
      <c r="J15" s="21" t="s">
        <v>52</v>
      </c>
    </row>
    <row r="16" spans="1:10" x14ac:dyDescent="0.25">
      <c r="A16" s="5">
        <v>12</v>
      </c>
      <c r="B16" s="7">
        <v>1133</v>
      </c>
      <c r="C16" s="8" t="s">
        <v>369</v>
      </c>
      <c r="D16" s="9" t="s">
        <v>23</v>
      </c>
      <c r="E16" s="8" t="s">
        <v>170</v>
      </c>
      <c r="F16" s="17">
        <v>11</v>
      </c>
      <c r="G16" s="18"/>
      <c r="H16" s="19">
        <v>1105</v>
      </c>
      <c r="I16" s="20">
        <v>14.23</v>
      </c>
      <c r="J16" s="21" t="s">
        <v>52</v>
      </c>
    </row>
    <row r="17" spans="1:10" x14ac:dyDescent="0.25">
      <c r="A17" s="5">
        <v>13</v>
      </c>
      <c r="B17" s="7">
        <v>434</v>
      </c>
      <c r="C17" s="8" t="s">
        <v>370</v>
      </c>
      <c r="D17" s="9" t="s">
        <v>23</v>
      </c>
      <c r="E17" s="8" t="s">
        <v>109</v>
      </c>
      <c r="F17" s="17">
        <v>12</v>
      </c>
      <c r="G17" s="18"/>
      <c r="H17" s="19">
        <v>1109</v>
      </c>
      <c r="I17" s="20">
        <v>14.15</v>
      </c>
      <c r="J17" s="21" t="s">
        <v>52</v>
      </c>
    </row>
    <row r="18" spans="1:10" x14ac:dyDescent="0.25">
      <c r="A18" s="5">
        <v>14</v>
      </c>
      <c r="B18" s="7">
        <v>1223</v>
      </c>
      <c r="C18" s="8" t="s">
        <v>371</v>
      </c>
      <c r="D18" s="9" t="s">
        <v>23</v>
      </c>
      <c r="E18" s="8" t="s">
        <v>11</v>
      </c>
      <c r="F18" s="17">
        <v>13</v>
      </c>
      <c r="G18" s="18"/>
      <c r="H18" s="19">
        <v>1138</v>
      </c>
      <c r="I18" s="20">
        <v>13.56</v>
      </c>
      <c r="J18" s="21" t="s">
        <v>52</v>
      </c>
    </row>
    <row r="19" spans="1:10" x14ac:dyDescent="0.25">
      <c r="A19" s="5">
        <v>15</v>
      </c>
      <c r="B19" s="7">
        <v>1238</v>
      </c>
      <c r="C19" s="8" t="s">
        <v>372</v>
      </c>
      <c r="D19" s="9" t="s">
        <v>23</v>
      </c>
      <c r="E19" s="8" t="s">
        <v>11</v>
      </c>
      <c r="F19" s="17">
        <v>14</v>
      </c>
      <c r="G19" s="18"/>
      <c r="H19" s="19">
        <v>1142</v>
      </c>
      <c r="I19" s="20">
        <v>13.48</v>
      </c>
      <c r="J19" s="21" t="s">
        <v>52</v>
      </c>
    </row>
    <row r="20" spans="1:10" x14ac:dyDescent="0.25">
      <c r="A20" s="5">
        <v>16</v>
      </c>
      <c r="B20" s="7">
        <v>988</v>
      </c>
      <c r="C20" s="8" t="s">
        <v>373</v>
      </c>
      <c r="D20" s="9" t="s">
        <v>24</v>
      </c>
      <c r="E20" s="8" t="s">
        <v>9</v>
      </c>
      <c r="F20" s="17"/>
      <c r="G20" s="18">
        <v>2</v>
      </c>
      <c r="H20" s="19">
        <v>1143</v>
      </c>
      <c r="I20" s="20">
        <v>13.46</v>
      </c>
      <c r="J20" s="21" t="s">
        <v>52</v>
      </c>
    </row>
    <row r="21" spans="1:10" x14ac:dyDescent="0.25">
      <c r="A21" s="5">
        <v>17</v>
      </c>
      <c r="B21" s="7">
        <v>987</v>
      </c>
      <c r="C21" s="8" t="s">
        <v>374</v>
      </c>
      <c r="D21" s="9" t="s">
        <v>24</v>
      </c>
      <c r="E21" s="8" t="s">
        <v>9</v>
      </c>
      <c r="F21" s="17"/>
      <c r="G21" s="18">
        <v>3</v>
      </c>
      <c r="H21" s="19">
        <v>1154</v>
      </c>
      <c r="I21" s="20">
        <v>13.26</v>
      </c>
      <c r="J21" s="21" t="s">
        <v>52</v>
      </c>
    </row>
    <row r="22" spans="1:10" x14ac:dyDescent="0.25">
      <c r="A22" s="5">
        <v>18</v>
      </c>
      <c r="B22" s="7">
        <v>652</v>
      </c>
      <c r="C22" s="8" t="s">
        <v>375</v>
      </c>
      <c r="D22" s="9" t="s">
        <v>24</v>
      </c>
      <c r="E22" s="8" t="s">
        <v>184</v>
      </c>
      <c r="F22" s="17"/>
      <c r="G22" s="18">
        <v>4</v>
      </c>
      <c r="H22" s="19">
        <v>1158</v>
      </c>
      <c r="I22" s="20">
        <v>13.18</v>
      </c>
      <c r="J22" s="21" t="s">
        <v>52</v>
      </c>
    </row>
    <row r="23" spans="1:10" x14ac:dyDescent="0.25">
      <c r="A23" s="5">
        <v>19</v>
      </c>
      <c r="B23" s="7">
        <v>1220</v>
      </c>
      <c r="C23" s="8" t="s">
        <v>58</v>
      </c>
      <c r="D23" s="9" t="s">
        <v>23</v>
      </c>
      <c r="E23" s="8" t="s">
        <v>11</v>
      </c>
      <c r="F23" s="17">
        <v>15</v>
      </c>
      <c r="G23" s="18"/>
      <c r="H23" s="19">
        <v>1158</v>
      </c>
      <c r="I23" s="20">
        <v>13.18</v>
      </c>
      <c r="J23" s="21" t="s">
        <v>52</v>
      </c>
    </row>
    <row r="24" spans="1:10" x14ac:dyDescent="0.25">
      <c r="A24" s="5">
        <v>20</v>
      </c>
      <c r="B24" s="7">
        <v>88</v>
      </c>
      <c r="C24" s="8" t="s">
        <v>59</v>
      </c>
      <c r="D24" s="9" t="s">
        <v>24</v>
      </c>
      <c r="E24" s="8" t="s">
        <v>107</v>
      </c>
      <c r="F24" s="17"/>
      <c r="G24" s="18">
        <v>5</v>
      </c>
      <c r="H24" s="19">
        <v>1236</v>
      </c>
      <c r="I24" s="20">
        <v>12.52</v>
      </c>
      <c r="J24" s="21" t="s">
        <v>52</v>
      </c>
    </row>
    <row r="25" spans="1:10" x14ac:dyDescent="0.25">
      <c r="A25" s="5">
        <v>21</v>
      </c>
      <c r="B25" s="7">
        <v>982</v>
      </c>
      <c r="C25" s="8" t="s">
        <v>376</v>
      </c>
      <c r="D25" s="9" t="s">
        <v>23</v>
      </c>
      <c r="E25" s="8" t="s">
        <v>9</v>
      </c>
      <c r="F25" s="17">
        <v>16</v>
      </c>
      <c r="G25" s="18"/>
      <c r="H25" s="19">
        <v>1250</v>
      </c>
      <c r="I25" s="20">
        <v>12.29</v>
      </c>
      <c r="J25" s="21" t="s">
        <v>52</v>
      </c>
    </row>
    <row r="26" spans="1:10" x14ac:dyDescent="0.25">
      <c r="A26" s="5">
        <v>22</v>
      </c>
      <c r="B26" s="7">
        <v>1124</v>
      </c>
      <c r="C26" s="8" t="s">
        <v>377</v>
      </c>
      <c r="D26" s="9" t="s">
        <v>23</v>
      </c>
      <c r="E26" s="8" t="s">
        <v>170</v>
      </c>
      <c r="F26" s="17">
        <v>17</v>
      </c>
      <c r="G26" s="18"/>
      <c r="H26" s="19">
        <v>1306</v>
      </c>
      <c r="I26" s="20">
        <v>12.04</v>
      </c>
      <c r="J26" s="21" t="s">
        <v>52</v>
      </c>
    </row>
    <row r="27" spans="1:10" x14ac:dyDescent="0.25">
      <c r="A27" s="5">
        <v>23</v>
      </c>
      <c r="B27" s="7">
        <v>8</v>
      </c>
      <c r="C27" s="8" t="s">
        <v>378</v>
      </c>
      <c r="D27" s="9" t="s">
        <v>24</v>
      </c>
      <c r="E27" s="8" t="s">
        <v>279</v>
      </c>
      <c r="F27" s="17"/>
      <c r="G27" s="18">
        <v>6</v>
      </c>
      <c r="H27" s="19">
        <v>1335</v>
      </c>
      <c r="I27" s="20">
        <v>11.61</v>
      </c>
      <c r="J27" s="21" t="s">
        <v>52</v>
      </c>
    </row>
    <row r="28" spans="1:10" x14ac:dyDescent="0.25">
      <c r="A28" s="5">
        <v>24</v>
      </c>
      <c r="B28" s="7">
        <v>1377</v>
      </c>
      <c r="C28" s="8" t="s">
        <v>379</v>
      </c>
      <c r="D28" s="9" t="s">
        <v>22</v>
      </c>
      <c r="E28" s="8" t="s">
        <v>179</v>
      </c>
      <c r="F28" s="17"/>
      <c r="G28" s="18"/>
      <c r="H28" s="19">
        <v>1422</v>
      </c>
      <c r="I28" s="20">
        <v>10.98</v>
      </c>
      <c r="J28" s="21" t="s">
        <v>52</v>
      </c>
    </row>
    <row r="29" spans="1:10" x14ac:dyDescent="0.25">
      <c r="A29" s="5">
        <v>25</v>
      </c>
      <c r="B29" s="7">
        <v>989</v>
      </c>
      <c r="C29" s="8" t="s">
        <v>380</v>
      </c>
      <c r="D29" s="9" t="s">
        <v>24</v>
      </c>
      <c r="E29" s="8" t="s">
        <v>9</v>
      </c>
      <c r="F29" s="17"/>
      <c r="G29" s="18">
        <v>7</v>
      </c>
      <c r="H29" s="19"/>
      <c r="I29" s="20" t="s">
        <v>64</v>
      </c>
      <c r="J29" s="21" t="s">
        <v>64</v>
      </c>
    </row>
    <row r="30" spans="1:10" x14ac:dyDescent="0.25">
      <c r="A30" s="5">
        <v>26</v>
      </c>
      <c r="B30" s="7">
        <v>990</v>
      </c>
      <c r="C30" s="8" t="s">
        <v>381</v>
      </c>
      <c r="D30" s="9" t="s">
        <v>24</v>
      </c>
      <c r="E30" s="8" t="s">
        <v>9</v>
      </c>
      <c r="F30" s="17"/>
      <c r="G30" s="18">
        <v>8</v>
      </c>
      <c r="H30" s="19"/>
      <c r="I30" s="20" t="s">
        <v>64</v>
      </c>
      <c r="J30" s="21" t="s">
        <v>64</v>
      </c>
    </row>
  </sheetData>
  <sheetProtection formatColumns="0" selectLockedCells="1" autoFilter="0"/>
  <conditionalFormatting sqref="H5:H30">
    <cfRule type="cellIs" dxfId="38" priority="3" operator="greaterThan">
      <formula>9999</formula>
    </cfRule>
    <cfRule type="cellIs" dxfId="37" priority="4" operator="between">
      <formula>1</formula>
      <formula>9999</formula>
    </cfRule>
  </conditionalFormatting>
  <conditionalFormatting sqref="D5:D30">
    <cfRule type="cellIs" dxfId="36" priority="1" stopIfTrue="1" operator="equal">
      <formula>"BEM"</formula>
    </cfRule>
    <cfRule type="cellIs" dxfId="35" priority="2" stopIfTrue="1" operator="equal">
      <formula>"MIF"</formula>
    </cfRule>
  </conditionalFormatting>
  <printOptions horizontalCentered="1"/>
  <pageMargins left="0.31496062992125984" right="0.31496062992125984" top="0.35433070866141736" bottom="0.19685039370078741" header="0.31496062992125984" footer="0.11811023622047245"/>
  <pageSetup paperSize="9" scale="8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49D61-A413-4FF3-AE69-CBC4937881F1}">
  <sheetPr codeName="Feuil29">
    <pageSetUpPr fitToPage="1"/>
  </sheetPr>
  <dimension ref="A1:J28"/>
  <sheetViews>
    <sheetView zoomScale="85" zoomScaleNormal="85" workbookViewId="0">
      <selection activeCell="I30" sqref="I30"/>
    </sheetView>
  </sheetViews>
  <sheetFormatPr baseColWidth="10" defaultColWidth="11.44140625" defaultRowHeight="13.8" x14ac:dyDescent="0.25"/>
  <cols>
    <col min="1" max="1" width="6.5546875" style="4" customWidth="1"/>
    <col min="2" max="2" width="8.6640625" style="4" customWidth="1"/>
    <col min="3" max="3" width="31.5546875" style="1" bestFit="1" customWidth="1"/>
    <col min="4" max="4" width="9.88671875" style="2" bestFit="1" customWidth="1"/>
    <col min="5" max="5" width="25.6640625" style="68" customWidth="1"/>
    <col min="6" max="7" width="6.6640625" style="4" customWidth="1"/>
    <col min="8" max="8" width="10.6640625" style="4" customWidth="1"/>
    <col min="9" max="10" width="5.6640625" style="12" customWidth="1"/>
    <col min="11" max="11" width="7" style="1" customWidth="1"/>
    <col min="12" max="16384" width="11.44140625" style="1"/>
  </cols>
  <sheetData>
    <row r="1" spans="1:10" x14ac:dyDescent="0.25">
      <c r="A1" s="59" t="s">
        <v>319</v>
      </c>
      <c r="B1" s="59"/>
      <c r="C1" s="59"/>
      <c r="D1" s="59"/>
      <c r="E1" s="59"/>
      <c r="F1" s="59"/>
      <c r="G1" s="59"/>
      <c r="H1" s="59"/>
    </row>
    <row r="2" spans="1:10" x14ac:dyDescent="0.25">
      <c r="A2" s="59" t="s">
        <v>383</v>
      </c>
      <c r="B2" s="59"/>
      <c r="C2" s="59"/>
      <c r="D2" s="59"/>
      <c r="E2" s="59"/>
      <c r="F2" s="59"/>
      <c r="G2" s="59"/>
      <c r="H2" s="59"/>
    </row>
    <row r="3" spans="1:10" x14ac:dyDescent="0.25">
      <c r="A3" s="2"/>
      <c r="B3" s="2"/>
      <c r="C3" s="3"/>
      <c r="E3" s="66"/>
      <c r="F3" s="13"/>
      <c r="G3" s="13"/>
      <c r="J3" s="14"/>
    </row>
    <row r="4" spans="1:10" x14ac:dyDescent="0.3">
      <c r="A4" s="5" t="s">
        <v>0</v>
      </c>
      <c r="B4" s="5" t="s">
        <v>1</v>
      </c>
      <c r="C4" s="5" t="s">
        <v>2</v>
      </c>
      <c r="D4" s="6" t="s">
        <v>3</v>
      </c>
      <c r="E4" s="5" t="s">
        <v>4</v>
      </c>
      <c r="F4" s="5" t="s">
        <v>25</v>
      </c>
      <c r="G4" s="5" t="s">
        <v>26</v>
      </c>
      <c r="H4" s="5" t="s">
        <v>50</v>
      </c>
      <c r="I4" s="15"/>
      <c r="J4" s="16" t="s">
        <v>147</v>
      </c>
    </row>
    <row r="5" spans="1:10" x14ac:dyDescent="0.25">
      <c r="A5" s="5">
        <v>1</v>
      </c>
      <c r="B5" s="7">
        <v>1380</v>
      </c>
      <c r="C5" s="8" t="s">
        <v>384</v>
      </c>
      <c r="D5" s="9" t="s">
        <v>25</v>
      </c>
      <c r="E5" s="8" t="s">
        <v>179</v>
      </c>
      <c r="F5" s="18">
        <v>1</v>
      </c>
      <c r="G5" s="18"/>
      <c r="H5" s="19">
        <v>1316</v>
      </c>
      <c r="I5" s="20">
        <v>14.38</v>
      </c>
      <c r="J5" s="21" t="s">
        <v>52</v>
      </c>
    </row>
    <row r="6" spans="1:10" x14ac:dyDescent="0.25">
      <c r="A6" s="5">
        <v>2</v>
      </c>
      <c r="B6" s="7">
        <v>98</v>
      </c>
      <c r="C6" s="8" t="s">
        <v>149</v>
      </c>
      <c r="D6" s="9" t="s">
        <v>26</v>
      </c>
      <c r="E6" s="8" t="s">
        <v>107</v>
      </c>
      <c r="F6" s="18"/>
      <c r="G6" s="18">
        <v>1</v>
      </c>
      <c r="H6" s="19">
        <v>1321</v>
      </c>
      <c r="I6" s="20">
        <v>14.29</v>
      </c>
      <c r="J6" s="21" t="s">
        <v>52</v>
      </c>
    </row>
    <row r="7" spans="1:10" x14ac:dyDescent="0.25">
      <c r="A7" s="5">
        <v>3</v>
      </c>
      <c r="B7" s="7">
        <v>860</v>
      </c>
      <c r="C7" s="8" t="s">
        <v>385</v>
      </c>
      <c r="D7" s="9" t="s">
        <v>25</v>
      </c>
      <c r="E7" s="8" t="s">
        <v>10</v>
      </c>
      <c r="F7" s="18">
        <v>2</v>
      </c>
      <c r="G7" s="18"/>
      <c r="H7" s="19">
        <v>1339</v>
      </c>
      <c r="I7" s="20">
        <v>13.97</v>
      </c>
      <c r="J7" s="21" t="s">
        <v>52</v>
      </c>
    </row>
    <row r="8" spans="1:10" x14ac:dyDescent="0.25">
      <c r="A8" s="5">
        <v>4</v>
      </c>
      <c r="B8" s="7">
        <v>1379</v>
      </c>
      <c r="C8" s="8" t="s">
        <v>386</v>
      </c>
      <c r="D8" s="9" t="s">
        <v>25</v>
      </c>
      <c r="E8" s="8" t="s">
        <v>179</v>
      </c>
      <c r="F8" s="18">
        <v>3</v>
      </c>
      <c r="G8" s="18"/>
      <c r="H8" s="19">
        <v>1345</v>
      </c>
      <c r="I8" s="20">
        <v>13.87</v>
      </c>
      <c r="J8" s="21" t="s">
        <v>52</v>
      </c>
    </row>
    <row r="9" spans="1:10" x14ac:dyDescent="0.25">
      <c r="A9" s="5">
        <v>5</v>
      </c>
      <c r="B9" s="7">
        <v>868</v>
      </c>
      <c r="C9" s="8" t="s">
        <v>387</v>
      </c>
      <c r="D9" s="9" t="s">
        <v>26</v>
      </c>
      <c r="E9" s="8" t="s">
        <v>10</v>
      </c>
      <c r="F9" s="18"/>
      <c r="G9" s="18">
        <v>2</v>
      </c>
      <c r="H9" s="19">
        <v>1346</v>
      </c>
      <c r="I9" s="20">
        <v>13.85</v>
      </c>
      <c r="J9" s="21" t="s">
        <v>52</v>
      </c>
    </row>
    <row r="10" spans="1:10" x14ac:dyDescent="0.25">
      <c r="A10" s="5">
        <v>6</v>
      </c>
      <c r="B10" s="7">
        <v>1385</v>
      </c>
      <c r="C10" s="8" t="s">
        <v>388</v>
      </c>
      <c r="D10" s="9" t="s">
        <v>26</v>
      </c>
      <c r="E10" s="8" t="s">
        <v>179</v>
      </c>
      <c r="F10" s="18"/>
      <c r="G10" s="18">
        <v>3</v>
      </c>
      <c r="H10" s="19">
        <v>1429</v>
      </c>
      <c r="I10" s="20">
        <v>13.17</v>
      </c>
      <c r="J10" s="21" t="s">
        <v>52</v>
      </c>
    </row>
    <row r="11" spans="1:10" x14ac:dyDescent="0.25">
      <c r="A11" s="5">
        <v>7</v>
      </c>
      <c r="B11" s="7" t="s">
        <v>25</v>
      </c>
      <c r="C11" s="8" t="s">
        <v>389</v>
      </c>
      <c r="D11" s="9" t="s">
        <v>25</v>
      </c>
      <c r="E11" s="8" t="s">
        <v>389</v>
      </c>
      <c r="F11" s="18">
        <v>4</v>
      </c>
      <c r="G11" s="18"/>
      <c r="H11" s="19">
        <v>1445</v>
      </c>
      <c r="I11" s="20">
        <v>12.93</v>
      </c>
      <c r="J11" s="21" t="s">
        <v>52</v>
      </c>
    </row>
    <row r="12" spans="1:10" x14ac:dyDescent="0.25">
      <c r="A12" s="5">
        <v>8</v>
      </c>
      <c r="B12" s="7">
        <v>1142</v>
      </c>
      <c r="C12" s="8" t="s">
        <v>152</v>
      </c>
      <c r="D12" s="9" t="s">
        <v>25</v>
      </c>
      <c r="E12" s="8" t="s">
        <v>170</v>
      </c>
      <c r="F12" s="18">
        <v>5</v>
      </c>
      <c r="G12" s="18"/>
      <c r="H12" s="19">
        <v>1544</v>
      </c>
      <c r="I12" s="20">
        <v>12.12</v>
      </c>
      <c r="J12" s="21" t="s">
        <v>52</v>
      </c>
    </row>
    <row r="13" spans="1:10" x14ac:dyDescent="0.25">
      <c r="A13" s="5">
        <v>9</v>
      </c>
      <c r="B13" s="7">
        <v>1382</v>
      </c>
      <c r="C13" s="8" t="s">
        <v>390</v>
      </c>
      <c r="D13" s="9" t="s">
        <v>26</v>
      </c>
      <c r="E13" s="8" t="s">
        <v>179</v>
      </c>
      <c r="F13" s="18"/>
      <c r="G13" s="18">
        <v>4</v>
      </c>
      <c r="H13" s="19">
        <v>1549</v>
      </c>
      <c r="I13" s="20">
        <v>12.06</v>
      </c>
      <c r="J13" s="21" t="s">
        <v>52</v>
      </c>
    </row>
    <row r="14" spans="1:10" x14ac:dyDescent="0.25">
      <c r="A14" s="5">
        <v>10</v>
      </c>
      <c r="B14" s="7">
        <v>1386</v>
      </c>
      <c r="C14" s="8" t="s">
        <v>391</v>
      </c>
      <c r="D14" s="9" t="s">
        <v>26</v>
      </c>
      <c r="E14" s="8" t="s">
        <v>179</v>
      </c>
      <c r="F14" s="18"/>
      <c r="G14" s="18">
        <v>5</v>
      </c>
      <c r="H14" s="19">
        <v>1709</v>
      </c>
      <c r="I14" s="20">
        <v>11.12</v>
      </c>
      <c r="J14" s="21" t="s">
        <v>52</v>
      </c>
    </row>
    <row r="15" spans="1:10" x14ac:dyDescent="0.25">
      <c r="A15" s="5">
        <v>11</v>
      </c>
      <c r="B15" s="7" t="s">
        <v>25</v>
      </c>
      <c r="C15" s="8" t="s">
        <v>389</v>
      </c>
      <c r="D15" s="9" t="s">
        <v>25</v>
      </c>
      <c r="E15" s="8" t="s">
        <v>389</v>
      </c>
      <c r="F15" s="18">
        <v>6</v>
      </c>
      <c r="G15" s="18"/>
      <c r="H15" s="19">
        <v>1958</v>
      </c>
      <c r="I15" s="20">
        <v>9.5500000000000007</v>
      </c>
      <c r="J15" s="21" t="s">
        <v>52</v>
      </c>
    </row>
    <row r="16" spans="1:10" x14ac:dyDescent="0.25">
      <c r="A16" s="5">
        <v>12</v>
      </c>
      <c r="B16" s="7">
        <v>10</v>
      </c>
      <c r="C16" s="8" t="s">
        <v>392</v>
      </c>
      <c r="D16" s="9" t="s">
        <v>26</v>
      </c>
      <c r="E16" s="8" t="s">
        <v>279</v>
      </c>
      <c r="F16" s="18"/>
      <c r="G16" s="18">
        <v>6</v>
      </c>
      <c r="H16" s="19">
        <v>2549</v>
      </c>
      <c r="I16" s="20">
        <v>7.39</v>
      </c>
      <c r="J16" s="21" t="s">
        <v>52</v>
      </c>
    </row>
    <row r="17" spans="1:10" x14ac:dyDescent="0.25">
      <c r="A17" s="5">
        <v>13</v>
      </c>
      <c r="B17" s="7">
        <v>858</v>
      </c>
      <c r="C17" s="8" t="s">
        <v>393</v>
      </c>
      <c r="D17" s="9" t="s">
        <v>25</v>
      </c>
      <c r="E17" s="8" t="s">
        <v>10</v>
      </c>
      <c r="F17" s="18">
        <v>7</v>
      </c>
      <c r="G17" s="18"/>
      <c r="H17" s="19">
        <v>2550</v>
      </c>
      <c r="I17" s="20">
        <v>7.38</v>
      </c>
      <c r="J17" s="21" t="s">
        <v>52</v>
      </c>
    </row>
    <row r="18" spans="1:10" x14ac:dyDescent="0.25">
      <c r="A18" s="5">
        <v>14</v>
      </c>
      <c r="B18" s="7">
        <v>11</v>
      </c>
      <c r="C18" s="8" t="s">
        <v>394</v>
      </c>
      <c r="D18" s="9" t="s">
        <v>26</v>
      </c>
      <c r="E18" s="8" t="s">
        <v>279</v>
      </c>
      <c r="F18" s="18"/>
      <c r="G18" s="18">
        <v>7</v>
      </c>
      <c r="H18" s="19">
        <v>2551</v>
      </c>
      <c r="I18" s="20">
        <v>7.38</v>
      </c>
      <c r="J18" s="21" t="s">
        <v>52</v>
      </c>
    </row>
    <row r="19" spans="1:10" x14ac:dyDescent="0.25">
      <c r="A19" s="5" t="s">
        <v>382</v>
      </c>
      <c r="B19" s="7" t="s">
        <v>25</v>
      </c>
      <c r="C19" s="8" t="s">
        <v>389</v>
      </c>
      <c r="D19" s="9" t="s">
        <v>25</v>
      </c>
      <c r="E19" s="8" t="s">
        <v>389</v>
      </c>
      <c r="F19" s="18"/>
      <c r="G19" s="18"/>
      <c r="H19" s="19"/>
      <c r="I19" s="20" t="s">
        <v>64</v>
      </c>
      <c r="J19" s="21" t="s">
        <v>64</v>
      </c>
    </row>
    <row r="20" spans="1:10" x14ac:dyDescent="0.25">
      <c r="A20" s="5" t="s">
        <v>382</v>
      </c>
      <c r="B20" s="7">
        <v>1256</v>
      </c>
      <c r="C20" s="8" t="s">
        <v>63</v>
      </c>
      <c r="D20" s="9" t="s">
        <v>25</v>
      </c>
      <c r="E20" s="8" t="s">
        <v>11</v>
      </c>
      <c r="F20" s="18"/>
      <c r="G20" s="18"/>
      <c r="H20" s="19"/>
      <c r="I20" s="20" t="s">
        <v>64</v>
      </c>
      <c r="J20" s="21" t="s">
        <v>64</v>
      </c>
    </row>
    <row r="21" spans="1:10" x14ac:dyDescent="0.25">
      <c r="A21" s="5" t="s">
        <v>382</v>
      </c>
      <c r="B21" s="7">
        <v>664</v>
      </c>
      <c r="C21" s="8" t="s">
        <v>395</v>
      </c>
      <c r="D21" s="9" t="s">
        <v>25</v>
      </c>
      <c r="E21" s="8" t="s">
        <v>396</v>
      </c>
      <c r="F21" s="18"/>
      <c r="G21" s="18"/>
      <c r="H21" s="19"/>
      <c r="I21" s="20" t="s">
        <v>64</v>
      </c>
      <c r="J21" s="21" t="s">
        <v>64</v>
      </c>
    </row>
    <row r="22" spans="1:10" x14ac:dyDescent="0.25">
      <c r="A22" s="5" t="s">
        <v>382</v>
      </c>
      <c r="B22" s="7">
        <v>458</v>
      </c>
      <c r="C22" s="8" t="s">
        <v>397</v>
      </c>
      <c r="D22" s="9" t="s">
        <v>25</v>
      </c>
      <c r="E22" s="8" t="s">
        <v>109</v>
      </c>
      <c r="F22" s="18"/>
      <c r="G22" s="18"/>
      <c r="H22" s="19"/>
      <c r="I22" s="20" t="s">
        <v>64</v>
      </c>
      <c r="J22" s="21" t="s">
        <v>64</v>
      </c>
    </row>
    <row r="23" spans="1:10" x14ac:dyDescent="0.25">
      <c r="A23" s="5" t="s">
        <v>382</v>
      </c>
      <c r="B23" s="7">
        <v>1261</v>
      </c>
      <c r="C23" s="8" t="s">
        <v>61</v>
      </c>
      <c r="D23" s="9" t="s">
        <v>25</v>
      </c>
      <c r="E23" s="8" t="s">
        <v>11</v>
      </c>
      <c r="F23" s="18"/>
      <c r="G23" s="18"/>
      <c r="H23" s="19"/>
      <c r="I23" s="20" t="s">
        <v>64</v>
      </c>
      <c r="J23" s="21" t="s">
        <v>64</v>
      </c>
    </row>
    <row r="24" spans="1:10" x14ac:dyDescent="0.25">
      <c r="A24" s="5" t="s">
        <v>382</v>
      </c>
      <c r="B24" s="7">
        <v>861</v>
      </c>
      <c r="C24" s="8" t="s">
        <v>398</v>
      </c>
      <c r="D24" s="9" t="s">
        <v>25</v>
      </c>
      <c r="E24" s="8" t="s">
        <v>10</v>
      </c>
      <c r="F24" s="18"/>
      <c r="G24" s="18"/>
      <c r="H24" s="19"/>
      <c r="I24" s="20" t="s">
        <v>64</v>
      </c>
      <c r="J24" s="21" t="s">
        <v>64</v>
      </c>
    </row>
    <row r="25" spans="1:10" x14ac:dyDescent="0.25">
      <c r="A25" s="5" t="s">
        <v>382</v>
      </c>
      <c r="B25" s="7">
        <v>1257</v>
      </c>
      <c r="C25" s="8" t="s">
        <v>399</v>
      </c>
      <c r="D25" s="9" t="s">
        <v>25</v>
      </c>
      <c r="E25" s="8" t="s">
        <v>11</v>
      </c>
      <c r="F25" s="18"/>
      <c r="G25" s="18"/>
      <c r="H25" s="19"/>
      <c r="I25" s="20" t="s">
        <v>64</v>
      </c>
      <c r="J25" s="21" t="s">
        <v>64</v>
      </c>
    </row>
    <row r="26" spans="1:10" x14ac:dyDescent="0.25">
      <c r="A26" s="5" t="s">
        <v>382</v>
      </c>
      <c r="B26" s="7">
        <v>992</v>
      </c>
      <c r="C26" s="8" t="s">
        <v>400</v>
      </c>
      <c r="D26" s="9" t="s">
        <v>25</v>
      </c>
      <c r="E26" s="8" t="s">
        <v>9</v>
      </c>
      <c r="F26" s="18"/>
      <c r="G26" s="18"/>
      <c r="H26" s="19"/>
      <c r="I26" s="20" t="s">
        <v>64</v>
      </c>
      <c r="J26" s="21" t="s">
        <v>64</v>
      </c>
    </row>
    <row r="27" spans="1:10" x14ac:dyDescent="0.25">
      <c r="A27" s="5" t="s">
        <v>382</v>
      </c>
      <c r="B27" s="7">
        <v>859</v>
      </c>
      <c r="C27" s="8" t="s">
        <v>148</v>
      </c>
      <c r="D27" s="9" t="s">
        <v>25</v>
      </c>
      <c r="E27" s="8" t="s">
        <v>10</v>
      </c>
      <c r="F27" s="18"/>
      <c r="G27" s="18"/>
      <c r="H27" s="19"/>
      <c r="I27" s="20" t="s">
        <v>64</v>
      </c>
      <c r="J27" s="21" t="s">
        <v>64</v>
      </c>
    </row>
    <row r="28" spans="1:10" x14ac:dyDescent="0.25">
      <c r="A28" s="5" t="s">
        <v>382</v>
      </c>
      <c r="B28" s="7">
        <v>857</v>
      </c>
      <c r="C28" s="8" t="s">
        <v>401</v>
      </c>
      <c r="D28" s="9" t="s">
        <v>25</v>
      </c>
      <c r="E28" s="8" t="s">
        <v>10</v>
      </c>
      <c r="F28" s="18"/>
      <c r="G28" s="18"/>
      <c r="H28" s="19"/>
      <c r="I28" s="20" t="s">
        <v>64</v>
      </c>
      <c r="J28" s="21" t="s">
        <v>64</v>
      </c>
    </row>
  </sheetData>
  <sheetProtection formatColumns="0" selectLockedCells="1" autoFilter="0"/>
  <conditionalFormatting sqref="H5:H28">
    <cfRule type="cellIs" dxfId="34" priority="3" operator="greaterThan">
      <formula>9999</formula>
    </cfRule>
    <cfRule type="cellIs" dxfId="33" priority="4" operator="between">
      <formula>1</formula>
      <formula>9999</formula>
    </cfRule>
  </conditionalFormatting>
  <conditionalFormatting sqref="D5:D28">
    <cfRule type="cellIs" dxfId="32" priority="1" stopIfTrue="1" operator="equal">
      <formula>"MIM"</formula>
    </cfRule>
    <cfRule type="cellIs" dxfId="31" priority="2" stopIfTrue="1" operator="equal">
      <formula>"CAF"</formula>
    </cfRule>
  </conditionalFormatting>
  <printOptions horizontalCentered="1"/>
  <pageMargins left="0.31496062992125984" right="0.31496062992125984" top="0.35433070866141736" bottom="0.19685039370078741" header="0.31496062992125984" footer="0.11811023622047245"/>
  <pageSetup paperSize="9" scale="8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9D3D3-DA39-4058-9881-CA4435076242}">
  <sheetPr codeName="Feuil31">
    <pageSetUpPr fitToPage="1"/>
  </sheetPr>
  <dimension ref="A1:T56"/>
  <sheetViews>
    <sheetView zoomScale="85" zoomScaleNormal="85" workbookViewId="0">
      <selection activeCell="I30" sqref="I30"/>
    </sheetView>
  </sheetViews>
  <sheetFormatPr baseColWidth="10" defaultColWidth="11.44140625" defaultRowHeight="13.8" x14ac:dyDescent="0.25"/>
  <cols>
    <col min="1" max="1" width="6.5546875" style="4" customWidth="1"/>
    <col min="2" max="2" width="8.6640625" style="4" customWidth="1"/>
    <col min="3" max="3" width="31.5546875" style="1" bestFit="1" customWidth="1"/>
    <col min="4" max="4" width="9.88671875" style="2" bestFit="1" customWidth="1"/>
    <col min="5" max="5" width="25.6640625" style="68" customWidth="1"/>
    <col min="6" max="17" width="6.6640625" style="4" customWidth="1"/>
    <col min="18" max="18" width="10.6640625" style="4" customWidth="1"/>
    <col min="19" max="20" width="5.6640625" style="12" customWidth="1"/>
    <col min="21" max="21" width="7" style="1" customWidth="1"/>
    <col min="22" max="16384" width="11.44140625" style="1"/>
  </cols>
  <sheetData>
    <row r="1" spans="1:20" x14ac:dyDescent="0.25">
      <c r="A1" s="59" t="s">
        <v>319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20" x14ac:dyDescent="0.25">
      <c r="A2" s="59" t="s">
        <v>512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20" x14ac:dyDescent="0.25">
      <c r="A3" s="2"/>
      <c r="B3" s="2"/>
      <c r="C3" s="3"/>
      <c r="E3" s="66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T3" s="14"/>
    </row>
    <row r="4" spans="1:20" x14ac:dyDescent="0.3">
      <c r="A4" s="5" t="s">
        <v>0</v>
      </c>
      <c r="B4" s="5" t="s">
        <v>1</v>
      </c>
      <c r="C4" s="5" t="s">
        <v>2</v>
      </c>
      <c r="D4" s="6" t="s">
        <v>3</v>
      </c>
      <c r="E4" s="5" t="s">
        <v>4</v>
      </c>
      <c r="F4" s="5" t="s">
        <v>27</v>
      </c>
      <c r="G4" s="5" t="s">
        <v>28</v>
      </c>
      <c r="H4" s="5" t="s">
        <v>30</v>
      </c>
      <c r="I4" s="5" t="s">
        <v>32</v>
      </c>
      <c r="J4" s="5" t="s">
        <v>34</v>
      </c>
      <c r="K4" s="5" t="s">
        <v>36</v>
      </c>
      <c r="L4" s="5" t="s">
        <v>38</v>
      </c>
      <c r="M4" s="5" t="s">
        <v>40</v>
      </c>
      <c r="N4" s="5" t="s">
        <v>42</v>
      </c>
      <c r="O4" s="5" t="s">
        <v>44</v>
      </c>
      <c r="P4" s="5" t="s">
        <v>46</v>
      </c>
      <c r="Q4" s="5" t="s">
        <v>48</v>
      </c>
      <c r="R4" s="5" t="s">
        <v>50</v>
      </c>
      <c r="S4" s="15"/>
      <c r="T4" s="16" t="s">
        <v>147</v>
      </c>
    </row>
    <row r="5" spans="1:20" x14ac:dyDescent="0.25">
      <c r="A5" s="5">
        <v>1</v>
      </c>
      <c r="B5" s="7">
        <v>1268</v>
      </c>
      <c r="C5" s="8" t="s">
        <v>65</v>
      </c>
      <c r="D5" s="9" t="s">
        <v>27</v>
      </c>
      <c r="E5" s="8" t="s">
        <v>11</v>
      </c>
      <c r="F5" s="18">
        <v>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9">
        <v>1348</v>
      </c>
      <c r="S5" s="20">
        <v>16.079999999999998</v>
      </c>
      <c r="T5" s="21" t="s">
        <v>52</v>
      </c>
    </row>
    <row r="6" spans="1:20" x14ac:dyDescent="0.25">
      <c r="A6" s="5">
        <v>2</v>
      </c>
      <c r="B6" s="7">
        <v>870</v>
      </c>
      <c r="C6" s="8" t="s">
        <v>66</v>
      </c>
      <c r="D6" s="9" t="s">
        <v>27</v>
      </c>
      <c r="E6" s="8" t="s">
        <v>10</v>
      </c>
      <c r="F6" s="18">
        <v>2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9">
        <v>1408</v>
      </c>
      <c r="S6" s="20">
        <v>15.7</v>
      </c>
      <c r="T6" s="21" t="s">
        <v>52</v>
      </c>
    </row>
    <row r="7" spans="1:20" x14ac:dyDescent="0.25">
      <c r="A7" s="5">
        <v>3</v>
      </c>
      <c r="B7" s="7">
        <v>467</v>
      </c>
      <c r="C7" s="8" t="s">
        <v>402</v>
      </c>
      <c r="D7" s="9" t="s">
        <v>27</v>
      </c>
      <c r="E7" s="8" t="s">
        <v>109</v>
      </c>
      <c r="F7" s="18">
        <v>3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>
        <v>1410</v>
      </c>
      <c r="S7" s="20">
        <v>15.67</v>
      </c>
      <c r="T7" s="21" t="s">
        <v>52</v>
      </c>
    </row>
    <row r="8" spans="1:20" x14ac:dyDescent="0.25">
      <c r="A8" s="5">
        <v>4</v>
      </c>
      <c r="B8" s="7">
        <v>1316</v>
      </c>
      <c r="C8" s="8" t="s">
        <v>71</v>
      </c>
      <c r="D8" s="9" t="s">
        <v>32</v>
      </c>
      <c r="E8" s="8" t="s">
        <v>11</v>
      </c>
      <c r="F8" s="18"/>
      <c r="G8" s="18"/>
      <c r="H8" s="18"/>
      <c r="I8" s="18">
        <v>1</v>
      </c>
      <c r="J8" s="18"/>
      <c r="K8" s="18"/>
      <c r="L8" s="18"/>
      <c r="M8" s="18"/>
      <c r="N8" s="18"/>
      <c r="O8" s="18"/>
      <c r="P8" s="18"/>
      <c r="Q8" s="18"/>
      <c r="R8" s="19">
        <v>1411</v>
      </c>
      <c r="S8" s="20">
        <v>15.65</v>
      </c>
      <c r="T8" s="21" t="s">
        <v>52</v>
      </c>
    </row>
    <row r="9" spans="1:20" x14ac:dyDescent="0.25">
      <c r="A9" s="5">
        <v>5</v>
      </c>
      <c r="B9" s="7">
        <v>1310</v>
      </c>
      <c r="C9" s="8" t="s">
        <v>75</v>
      </c>
      <c r="D9" s="9" t="s">
        <v>30</v>
      </c>
      <c r="E9" s="8" t="s">
        <v>11</v>
      </c>
      <c r="F9" s="18"/>
      <c r="G9" s="18"/>
      <c r="H9" s="18">
        <v>1</v>
      </c>
      <c r="I9" s="18"/>
      <c r="J9" s="18"/>
      <c r="K9" s="18"/>
      <c r="L9" s="18"/>
      <c r="M9" s="18"/>
      <c r="N9" s="18"/>
      <c r="O9" s="18"/>
      <c r="P9" s="18"/>
      <c r="Q9" s="18"/>
      <c r="R9" s="19">
        <v>1424</v>
      </c>
      <c r="S9" s="20">
        <v>15.41</v>
      </c>
      <c r="T9" s="21" t="s">
        <v>52</v>
      </c>
    </row>
    <row r="10" spans="1:20" x14ac:dyDescent="0.25">
      <c r="A10" s="5">
        <v>6</v>
      </c>
      <c r="B10" s="7">
        <v>4</v>
      </c>
      <c r="C10" s="8" t="s">
        <v>403</v>
      </c>
      <c r="D10" s="9" t="s">
        <v>27</v>
      </c>
      <c r="E10" s="8" t="s">
        <v>279</v>
      </c>
      <c r="F10" s="18">
        <v>4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9">
        <v>1436</v>
      </c>
      <c r="S10" s="20">
        <v>15.2</v>
      </c>
      <c r="T10" s="21" t="s">
        <v>52</v>
      </c>
    </row>
    <row r="11" spans="1:20" x14ac:dyDescent="0.25">
      <c r="A11" s="5">
        <v>7</v>
      </c>
      <c r="B11" s="7">
        <v>592</v>
      </c>
      <c r="C11" s="8" t="s">
        <v>70</v>
      </c>
      <c r="D11" s="9" t="s">
        <v>30</v>
      </c>
      <c r="E11" s="8" t="s">
        <v>7</v>
      </c>
      <c r="F11" s="18"/>
      <c r="G11" s="18"/>
      <c r="H11" s="18">
        <v>2</v>
      </c>
      <c r="I11" s="18"/>
      <c r="J11" s="18"/>
      <c r="K11" s="18"/>
      <c r="L11" s="18"/>
      <c r="M11" s="18"/>
      <c r="N11" s="18"/>
      <c r="O11" s="18"/>
      <c r="P11" s="18"/>
      <c r="Q11" s="18"/>
      <c r="R11" s="19">
        <v>1444</v>
      </c>
      <c r="S11" s="20">
        <v>15.06</v>
      </c>
      <c r="T11" s="21" t="s">
        <v>52</v>
      </c>
    </row>
    <row r="12" spans="1:20" x14ac:dyDescent="0.25">
      <c r="A12" s="5">
        <v>8</v>
      </c>
      <c r="B12" s="7" t="s">
        <v>27</v>
      </c>
      <c r="C12" s="8" t="s">
        <v>389</v>
      </c>
      <c r="D12" s="9" t="s">
        <v>27</v>
      </c>
      <c r="E12" s="8" t="s">
        <v>389</v>
      </c>
      <c r="F12" s="18">
        <v>5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>
        <v>1515</v>
      </c>
      <c r="S12" s="20">
        <v>14.55</v>
      </c>
      <c r="T12" s="21" t="s">
        <v>52</v>
      </c>
    </row>
    <row r="13" spans="1:20" x14ac:dyDescent="0.25">
      <c r="A13" s="5">
        <v>9</v>
      </c>
      <c r="B13" s="7">
        <v>1384</v>
      </c>
      <c r="C13" s="8" t="s">
        <v>404</v>
      </c>
      <c r="D13" s="9" t="s">
        <v>27</v>
      </c>
      <c r="E13" s="8" t="s">
        <v>179</v>
      </c>
      <c r="F13" s="18">
        <v>6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>
        <v>1523</v>
      </c>
      <c r="S13" s="20">
        <v>14.43</v>
      </c>
      <c r="T13" s="21" t="s">
        <v>52</v>
      </c>
    </row>
    <row r="14" spans="1:20" x14ac:dyDescent="0.25">
      <c r="A14" s="5">
        <v>10</v>
      </c>
      <c r="B14" s="7">
        <v>1028</v>
      </c>
      <c r="C14" s="8" t="s">
        <v>405</v>
      </c>
      <c r="D14" s="9" t="s">
        <v>36</v>
      </c>
      <c r="E14" s="8" t="s">
        <v>9</v>
      </c>
      <c r="F14" s="18"/>
      <c r="G14" s="18"/>
      <c r="H14" s="18"/>
      <c r="I14" s="18"/>
      <c r="J14" s="18"/>
      <c r="K14" s="18">
        <v>1</v>
      </c>
      <c r="L14" s="18"/>
      <c r="M14" s="18"/>
      <c r="N14" s="18"/>
      <c r="O14" s="18"/>
      <c r="P14" s="18"/>
      <c r="Q14" s="18"/>
      <c r="R14" s="19">
        <v>1524</v>
      </c>
      <c r="S14" s="20">
        <v>14.41</v>
      </c>
      <c r="T14" s="21" t="s">
        <v>52</v>
      </c>
    </row>
    <row r="15" spans="1:20" x14ac:dyDescent="0.25">
      <c r="A15" s="5">
        <v>11</v>
      </c>
      <c r="B15" s="7">
        <v>1312</v>
      </c>
      <c r="C15" s="8" t="s">
        <v>406</v>
      </c>
      <c r="D15" s="9" t="s">
        <v>32</v>
      </c>
      <c r="E15" s="8" t="s">
        <v>11</v>
      </c>
      <c r="F15" s="18"/>
      <c r="G15" s="18"/>
      <c r="H15" s="18"/>
      <c r="I15" s="18">
        <v>2</v>
      </c>
      <c r="J15" s="18"/>
      <c r="K15" s="18"/>
      <c r="L15" s="18"/>
      <c r="M15" s="18"/>
      <c r="N15" s="18"/>
      <c r="O15" s="18"/>
      <c r="P15" s="18"/>
      <c r="Q15" s="18"/>
      <c r="R15" s="19">
        <v>1529</v>
      </c>
      <c r="S15" s="20">
        <v>14.33</v>
      </c>
      <c r="T15" s="21" t="s">
        <v>52</v>
      </c>
    </row>
    <row r="16" spans="1:20" x14ac:dyDescent="0.25">
      <c r="A16" s="5">
        <v>12</v>
      </c>
      <c r="B16" s="7">
        <v>494</v>
      </c>
      <c r="C16" s="8" t="s">
        <v>407</v>
      </c>
      <c r="D16" s="9" t="s">
        <v>34</v>
      </c>
      <c r="E16" s="8" t="s">
        <v>408</v>
      </c>
      <c r="F16" s="18"/>
      <c r="G16" s="18"/>
      <c r="H16" s="18"/>
      <c r="I16" s="18"/>
      <c r="J16" s="18">
        <v>1</v>
      </c>
      <c r="K16" s="18"/>
      <c r="L16" s="18"/>
      <c r="M16" s="18"/>
      <c r="N16" s="18"/>
      <c r="O16" s="18"/>
      <c r="P16" s="18"/>
      <c r="Q16" s="18"/>
      <c r="R16" s="19">
        <v>1608</v>
      </c>
      <c r="S16" s="20">
        <v>13.76</v>
      </c>
      <c r="T16" s="21" t="s">
        <v>52</v>
      </c>
    </row>
    <row r="17" spans="1:20" x14ac:dyDescent="0.25">
      <c r="A17" s="5">
        <v>13</v>
      </c>
      <c r="B17" s="7">
        <v>1318</v>
      </c>
      <c r="C17" s="8" t="s">
        <v>154</v>
      </c>
      <c r="D17" s="9" t="s">
        <v>32</v>
      </c>
      <c r="E17" s="8" t="s">
        <v>11</v>
      </c>
      <c r="F17" s="18"/>
      <c r="G17" s="18"/>
      <c r="H17" s="18"/>
      <c r="I17" s="18">
        <v>3</v>
      </c>
      <c r="J17" s="18"/>
      <c r="K17" s="18"/>
      <c r="L17" s="18"/>
      <c r="M17" s="18"/>
      <c r="N17" s="18"/>
      <c r="O17" s="18"/>
      <c r="P17" s="18"/>
      <c r="Q17" s="18"/>
      <c r="R17" s="19">
        <v>1614</v>
      </c>
      <c r="S17" s="20">
        <v>13.67</v>
      </c>
      <c r="T17" s="21" t="s">
        <v>52</v>
      </c>
    </row>
    <row r="18" spans="1:20" x14ac:dyDescent="0.25">
      <c r="A18" s="5">
        <v>14</v>
      </c>
      <c r="B18" s="7">
        <v>1309</v>
      </c>
      <c r="C18" s="8" t="s">
        <v>409</v>
      </c>
      <c r="D18" s="9" t="s">
        <v>30</v>
      </c>
      <c r="E18" s="8" t="s">
        <v>11</v>
      </c>
      <c r="F18" s="18"/>
      <c r="G18" s="18"/>
      <c r="H18" s="18">
        <v>3</v>
      </c>
      <c r="I18" s="18"/>
      <c r="J18" s="18"/>
      <c r="K18" s="18"/>
      <c r="L18" s="18"/>
      <c r="M18" s="18"/>
      <c r="N18" s="18"/>
      <c r="O18" s="18"/>
      <c r="P18" s="18"/>
      <c r="Q18" s="18"/>
      <c r="R18" s="19">
        <v>1621</v>
      </c>
      <c r="S18" s="20">
        <v>13.57</v>
      </c>
      <c r="T18" s="21" t="s">
        <v>52</v>
      </c>
    </row>
    <row r="19" spans="1:20" x14ac:dyDescent="0.25">
      <c r="A19" s="5">
        <v>15</v>
      </c>
      <c r="B19" s="7">
        <v>653</v>
      </c>
      <c r="C19" s="8" t="s">
        <v>410</v>
      </c>
      <c r="D19" s="9" t="s">
        <v>27</v>
      </c>
      <c r="E19" s="8" t="s">
        <v>184</v>
      </c>
      <c r="F19" s="18">
        <v>7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9">
        <v>1624</v>
      </c>
      <c r="S19" s="20">
        <v>13.53</v>
      </c>
      <c r="T19" s="21" t="s">
        <v>52</v>
      </c>
    </row>
    <row r="20" spans="1:20" x14ac:dyDescent="0.25">
      <c r="A20" s="5">
        <v>16</v>
      </c>
      <c r="B20" s="7">
        <v>1297</v>
      </c>
      <c r="C20" s="8" t="s">
        <v>411</v>
      </c>
      <c r="D20" s="9" t="s">
        <v>30</v>
      </c>
      <c r="E20" s="8" t="s">
        <v>11</v>
      </c>
      <c r="F20" s="18"/>
      <c r="G20" s="18"/>
      <c r="H20" s="18">
        <v>4</v>
      </c>
      <c r="I20" s="18"/>
      <c r="J20" s="18"/>
      <c r="K20" s="18"/>
      <c r="L20" s="18"/>
      <c r="M20" s="18"/>
      <c r="N20" s="18"/>
      <c r="O20" s="18"/>
      <c r="P20" s="18"/>
      <c r="Q20" s="18"/>
      <c r="R20" s="19">
        <v>1708</v>
      </c>
      <c r="S20" s="20">
        <v>12.95</v>
      </c>
      <c r="T20" s="21" t="s">
        <v>52</v>
      </c>
    </row>
    <row r="21" spans="1:20" x14ac:dyDescent="0.25">
      <c r="A21" s="5">
        <v>17</v>
      </c>
      <c r="B21" s="7">
        <v>103</v>
      </c>
      <c r="C21" s="8" t="s">
        <v>412</v>
      </c>
      <c r="D21" s="9" t="s">
        <v>28</v>
      </c>
      <c r="E21" s="8" t="s">
        <v>107</v>
      </c>
      <c r="F21" s="18"/>
      <c r="G21" s="18">
        <v>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9">
        <v>1709</v>
      </c>
      <c r="S21" s="20">
        <v>12.94</v>
      </c>
      <c r="T21" s="21" t="s">
        <v>52</v>
      </c>
    </row>
    <row r="22" spans="1:20" x14ac:dyDescent="0.25">
      <c r="A22" s="5">
        <v>18</v>
      </c>
      <c r="B22" s="7">
        <v>1302</v>
      </c>
      <c r="C22" s="8" t="s">
        <v>413</v>
      </c>
      <c r="D22" s="9" t="s">
        <v>30</v>
      </c>
      <c r="E22" s="8" t="s">
        <v>11</v>
      </c>
      <c r="F22" s="18"/>
      <c r="G22" s="18"/>
      <c r="H22" s="18">
        <v>5</v>
      </c>
      <c r="I22" s="18"/>
      <c r="J22" s="18"/>
      <c r="K22" s="18"/>
      <c r="L22" s="18"/>
      <c r="M22" s="18"/>
      <c r="N22" s="18"/>
      <c r="O22" s="18"/>
      <c r="P22" s="18"/>
      <c r="Q22" s="18"/>
      <c r="R22" s="19">
        <v>1714</v>
      </c>
      <c r="S22" s="20">
        <v>12.88</v>
      </c>
      <c r="T22" s="21" t="s">
        <v>52</v>
      </c>
    </row>
    <row r="23" spans="1:20" x14ac:dyDescent="0.25">
      <c r="A23" s="5">
        <v>19</v>
      </c>
      <c r="B23" s="7">
        <v>1395</v>
      </c>
      <c r="C23" s="8" t="s">
        <v>414</v>
      </c>
      <c r="D23" s="9" t="s">
        <v>32</v>
      </c>
      <c r="E23" s="8" t="s">
        <v>179</v>
      </c>
      <c r="F23" s="18"/>
      <c r="G23" s="18"/>
      <c r="H23" s="18"/>
      <c r="I23" s="18">
        <v>4</v>
      </c>
      <c r="J23" s="18"/>
      <c r="K23" s="18"/>
      <c r="L23" s="18"/>
      <c r="M23" s="18"/>
      <c r="N23" s="18"/>
      <c r="O23" s="18"/>
      <c r="P23" s="18"/>
      <c r="Q23" s="18"/>
      <c r="R23" s="19">
        <v>1720</v>
      </c>
      <c r="S23" s="20">
        <v>12.8</v>
      </c>
      <c r="T23" s="21" t="s">
        <v>52</v>
      </c>
    </row>
    <row r="24" spans="1:20" x14ac:dyDescent="0.25">
      <c r="A24" s="5">
        <v>20</v>
      </c>
      <c r="B24" s="7">
        <v>678</v>
      </c>
      <c r="C24" s="8" t="s">
        <v>415</v>
      </c>
      <c r="D24" s="9" t="s">
        <v>32</v>
      </c>
      <c r="E24" s="8" t="s">
        <v>231</v>
      </c>
      <c r="F24" s="18"/>
      <c r="G24" s="18"/>
      <c r="H24" s="18"/>
      <c r="I24" s="18">
        <v>5</v>
      </c>
      <c r="J24" s="18"/>
      <c r="K24" s="18"/>
      <c r="L24" s="18"/>
      <c r="M24" s="18"/>
      <c r="N24" s="18"/>
      <c r="O24" s="18"/>
      <c r="P24" s="18"/>
      <c r="Q24" s="18"/>
      <c r="R24" s="19">
        <v>1727</v>
      </c>
      <c r="S24" s="20">
        <v>12.72</v>
      </c>
      <c r="T24" s="21" t="s">
        <v>52</v>
      </c>
    </row>
    <row r="25" spans="1:20" x14ac:dyDescent="0.25">
      <c r="A25" s="5">
        <v>21</v>
      </c>
      <c r="B25" s="7">
        <v>902</v>
      </c>
      <c r="C25" s="8" t="s">
        <v>76</v>
      </c>
      <c r="D25" s="9" t="s">
        <v>34</v>
      </c>
      <c r="E25" s="8" t="s">
        <v>10</v>
      </c>
      <c r="F25" s="18"/>
      <c r="G25" s="18"/>
      <c r="H25" s="18"/>
      <c r="I25" s="18"/>
      <c r="J25" s="18">
        <v>2</v>
      </c>
      <c r="K25" s="18"/>
      <c r="L25" s="18"/>
      <c r="M25" s="18"/>
      <c r="N25" s="18"/>
      <c r="O25" s="18"/>
      <c r="P25" s="18"/>
      <c r="Q25" s="18"/>
      <c r="R25" s="19">
        <v>1730</v>
      </c>
      <c r="S25" s="20">
        <v>12.68</v>
      </c>
      <c r="T25" s="21" t="s">
        <v>52</v>
      </c>
    </row>
    <row r="26" spans="1:20" x14ac:dyDescent="0.25">
      <c r="A26" s="5">
        <v>22</v>
      </c>
      <c r="B26" s="7">
        <v>495</v>
      </c>
      <c r="C26" s="8" t="s">
        <v>416</v>
      </c>
      <c r="D26" s="9" t="s">
        <v>36</v>
      </c>
      <c r="E26" s="8" t="s">
        <v>408</v>
      </c>
      <c r="F26" s="18"/>
      <c r="G26" s="18"/>
      <c r="H26" s="18"/>
      <c r="I26" s="18"/>
      <c r="J26" s="18"/>
      <c r="K26" s="18">
        <v>2</v>
      </c>
      <c r="L26" s="18"/>
      <c r="M26" s="18"/>
      <c r="N26" s="18"/>
      <c r="O26" s="18"/>
      <c r="P26" s="18"/>
      <c r="Q26" s="18"/>
      <c r="R26" s="19">
        <v>1735</v>
      </c>
      <c r="S26" s="20">
        <v>12.62</v>
      </c>
      <c r="T26" s="21" t="s">
        <v>52</v>
      </c>
    </row>
    <row r="27" spans="1:20" x14ac:dyDescent="0.25">
      <c r="A27" s="5">
        <v>23</v>
      </c>
      <c r="B27" s="7">
        <v>1305</v>
      </c>
      <c r="C27" s="8" t="s">
        <v>417</v>
      </c>
      <c r="D27" s="9" t="s">
        <v>30</v>
      </c>
      <c r="E27" s="8" t="s">
        <v>11</v>
      </c>
      <c r="F27" s="18"/>
      <c r="G27" s="18"/>
      <c r="H27" s="18">
        <v>6</v>
      </c>
      <c r="I27" s="18"/>
      <c r="J27" s="18"/>
      <c r="K27" s="18"/>
      <c r="L27" s="18"/>
      <c r="M27" s="18"/>
      <c r="N27" s="18"/>
      <c r="O27" s="18"/>
      <c r="P27" s="18"/>
      <c r="Q27" s="18"/>
      <c r="R27" s="19">
        <v>1736</v>
      </c>
      <c r="S27" s="20">
        <v>12.61</v>
      </c>
      <c r="T27" s="21" t="s">
        <v>52</v>
      </c>
    </row>
    <row r="28" spans="1:20" x14ac:dyDescent="0.25">
      <c r="A28" s="5">
        <v>24</v>
      </c>
      <c r="B28" s="7">
        <v>886</v>
      </c>
      <c r="C28" s="8" t="s">
        <v>418</v>
      </c>
      <c r="D28" s="9" t="s">
        <v>30</v>
      </c>
      <c r="E28" s="8" t="s">
        <v>10</v>
      </c>
      <c r="F28" s="18"/>
      <c r="G28" s="18"/>
      <c r="H28" s="18">
        <v>7</v>
      </c>
      <c r="I28" s="18"/>
      <c r="J28" s="18"/>
      <c r="K28" s="18"/>
      <c r="L28" s="18"/>
      <c r="M28" s="18"/>
      <c r="N28" s="18"/>
      <c r="O28" s="18"/>
      <c r="P28" s="18"/>
      <c r="Q28" s="18"/>
      <c r="R28" s="19">
        <v>1740</v>
      </c>
      <c r="S28" s="20">
        <v>12.56</v>
      </c>
      <c r="T28" s="21" t="s">
        <v>52</v>
      </c>
    </row>
    <row r="29" spans="1:20" x14ac:dyDescent="0.25">
      <c r="A29" s="5">
        <v>25</v>
      </c>
      <c r="B29" s="7">
        <v>120</v>
      </c>
      <c r="C29" s="8" t="s">
        <v>419</v>
      </c>
      <c r="D29" s="9" t="s">
        <v>32</v>
      </c>
      <c r="E29" s="8" t="s">
        <v>107</v>
      </c>
      <c r="F29" s="18"/>
      <c r="G29" s="18"/>
      <c r="H29" s="18"/>
      <c r="I29" s="18">
        <v>6</v>
      </c>
      <c r="J29" s="18"/>
      <c r="K29" s="18"/>
      <c r="L29" s="18"/>
      <c r="M29" s="18"/>
      <c r="N29" s="18"/>
      <c r="O29" s="18"/>
      <c r="P29" s="18"/>
      <c r="Q29" s="18"/>
      <c r="R29" s="19">
        <v>1741</v>
      </c>
      <c r="S29" s="20">
        <v>12.55</v>
      </c>
      <c r="T29" s="21" t="s">
        <v>52</v>
      </c>
    </row>
    <row r="30" spans="1:20" x14ac:dyDescent="0.25">
      <c r="A30" s="5">
        <v>26</v>
      </c>
      <c r="B30" s="7">
        <v>1303</v>
      </c>
      <c r="C30" s="8" t="s">
        <v>420</v>
      </c>
      <c r="D30" s="9" t="s">
        <v>30</v>
      </c>
      <c r="E30" s="8" t="s">
        <v>11</v>
      </c>
      <c r="F30" s="18"/>
      <c r="G30" s="18"/>
      <c r="H30" s="18">
        <v>8</v>
      </c>
      <c r="I30" s="18"/>
      <c r="J30" s="18"/>
      <c r="K30" s="18"/>
      <c r="L30" s="18"/>
      <c r="M30" s="18"/>
      <c r="N30" s="18"/>
      <c r="O30" s="18"/>
      <c r="P30" s="18"/>
      <c r="Q30" s="18"/>
      <c r="R30" s="19">
        <v>1743</v>
      </c>
      <c r="S30" s="20">
        <v>12.53</v>
      </c>
      <c r="T30" s="21" t="s">
        <v>52</v>
      </c>
    </row>
    <row r="31" spans="1:20" x14ac:dyDescent="0.25">
      <c r="A31" s="5">
        <v>27</v>
      </c>
      <c r="B31" s="7">
        <v>110</v>
      </c>
      <c r="C31" s="8" t="s">
        <v>421</v>
      </c>
      <c r="D31" s="9" t="s">
        <v>30</v>
      </c>
      <c r="E31" s="8" t="s">
        <v>107</v>
      </c>
      <c r="F31" s="18"/>
      <c r="G31" s="18"/>
      <c r="H31" s="18">
        <v>9</v>
      </c>
      <c r="I31" s="18"/>
      <c r="J31" s="18"/>
      <c r="K31" s="18"/>
      <c r="L31" s="18"/>
      <c r="M31" s="18"/>
      <c r="N31" s="18"/>
      <c r="O31" s="18"/>
      <c r="P31" s="18"/>
      <c r="Q31" s="18"/>
      <c r="R31" s="19">
        <v>1748</v>
      </c>
      <c r="S31" s="20">
        <v>12.47</v>
      </c>
      <c r="T31" s="21" t="s">
        <v>52</v>
      </c>
    </row>
    <row r="32" spans="1:20" x14ac:dyDescent="0.25">
      <c r="A32" s="5">
        <v>28</v>
      </c>
      <c r="B32" s="7">
        <v>1340</v>
      </c>
      <c r="C32" s="8" t="s">
        <v>422</v>
      </c>
      <c r="D32" s="9" t="s">
        <v>34</v>
      </c>
      <c r="E32" s="8" t="s">
        <v>11</v>
      </c>
      <c r="F32" s="18"/>
      <c r="G32" s="18"/>
      <c r="H32" s="18"/>
      <c r="I32" s="18"/>
      <c r="J32" s="18">
        <v>3</v>
      </c>
      <c r="K32" s="18"/>
      <c r="L32" s="18"/>
      <c r="M32" s="18"/>
      <c r="N32" s="18"/>
      <c r="O32" s="18"/>
      <c r="P32" s="18"/>
      <c r="Q32" s="18"/>
      <c r="R32" s="19">
        <v>1750</v>
      </c>
      <c r="S32" s="20">
        <v>12.44</v>
      </c>
      <c r="T32" s="21" t="s">
        <v>52</v>
      </c>
    </row>
    <row r="33" spans="1:20" x14ac:dyDescent="0.25">
      <c r="A33" s="5">
        <v>29</v>
      </c>
      <c r="B33" s="7">
        <v>1361</v>
      </c>
      <c r="C33" s="8" t="s">
        <v>423</v>
      </c>
      <c r="D33" s="9" t="s">
        <v>42</v>
      </c>
      <c r="E33" s="8" t="s">
        <v>11</v>
      </c>
      <c r="F33" s="18"/>
      <c r="G33" s="18"/>
      <c r="H33" s="18"/>
      <c r="I33" s="18"/>
      <c r="J33" s="18"/>
      <c r="K33" s="18"/>
      <c r="L33" s="18"/>
      <c r="M33" s="18"/>
      <c r="N33" s="18">
        <v>1</v>
      </c>
      <c r="O33" s="18"/>
      <c r="P33" s="18"/>
      <c r="Q33" s="18"/>
      <c r="R33" s="19">
        <v>1809</v>
      </c>
      <c r="S33" s="20">
        <v>12.23</v>
      </c>
      <c r="T33" s="21" t="s">
        <v>52</v>
      </c>
    </row>
    <row r="34" spans="1:20" x14ac:dyDescent="0.25">
      <c r="A34" s="5">
        <v>30</v>
      </c>
      <c r="B34" s="7">
        <v>1280</v>
      </c>
      <c r="C34" s="8" t="s">
        <v>67</v>
      </c>
      <c r="D34" s="9" t="s">
        <v>28</v>
      </c>
      <c r="E34" s="8" t="s">
        <v>11</v>
      </c>
      <c r="F34" s="18"/>
      <c r="G34" s="18">
        <v>2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9">
        <v>1816</v>
      </c>
      <c r="S34" s="20">
        <v>12.15</v>
      </c>
      <c r="T34" s="21" t="s">
        <v>52</v>
      </c>
    </row>
    <row r="35" spans="1:20" x14ac:dyDescent="0.25">
      <c r="A35" s="5">
        <v>31</v>
      </c>
      <c r="B35" s="7">
        <v>1345</v>
      </c>
      <c r="C35" s="8" t="s">
        <v>424</v>
      </c>
      <c r="D35" s="9" t="s">
        <v>36</v>
      </c>
      <c r="E35" s="8" t="s">
        <v>11</v>
      </c>
      <c r="F35" s="22"/>
      <c r="G35" s="22"/>
      <c r="H35" s="22"/>
      <c r="I35" s="22"/>
      <c r="J35" s="22"/>
      <c r="K35" s="22">
        <v>3</v>
      </c>
      <c r="L35" s="22"/>
      <c r="M35" s="22"/>
      <c r="N35" s="22"/>
      <c r="O35" s="22"/>
      <c r="P35" s="22"/>
      <c r="Q35" s="22"/>
      <c r="R35" s="19">
        <v>1912</v>
      </c>
      <c r="S35" s="20">
        <v>11.56</v>
      </c>
      <c r="T35" s="21" t="s">
        <v>52</v>
      </c>
    </row>
    <row r="36" spans="1:20" x14ac:dyDescent="0.25">
      <c r="A36" s="5">
        <v>32</v>
      </c>
      <c r="B36" s="7">
        <v>1150</v>
      </c>
      <c r="C36" s="8" t="s">
        <v>78</v>
      </c>
      <c r="D36" s="9" t="s">
        <v>34</v>
      </c>
      <c r="E36" s="8" t="s">
        <v>170</v>
      </c>
      <c r="F36" s="22"/>
      <c r="G36" s="22"/>
      <c r="H36" s="22"/>
      <c r="I36" s="22"/>
      <c r="J36" s="22">
        <v>4</v>
      </c>
      <c r="K36" s="22"/>
      <c r="L36" s="22"/>
      <c r="M36" s="22"/>
      <c r="N36" s="22"/>
      <c r="O36" s="22"/>
      <c r="P36" s="22"/>
      <c r="Q36" s="22"/>
      <c r="R36" s="19">
        <v>1921</v>
      </c>
      <c r="S36" s="20">
        <v>11.47</v>
      </c>
      <c r="T36" s="21" t="s">
        <v>52</v>
      </c>
    </row>
    <row r="37" spans="1:20" x14ac:dyDescent="0.25">
      <c r="A37" s="5">
        <v>33</v>
      </c>
      <c r="B37" s="7">
        <v>906</v>
      </c>
      <c r="C37" s="8" t="s">
        <v>425</v>
      </c>
      <c r="D37" s="9" t="s">
        <v>36</v>
      </c>
      <c r="E37" s="8" t="s">
        <v>10</v>
      </c>
      <c r="F37" s="22"/>
      <c r="G37" s="22"/>
      <c r="H37" s="22"/>
      <c r="I37" s="22"/>
      <c r="J37" s="22"/>
      <c r="K37" s="22">
        <v>4</v>
      </c>
      <c r="L37" s="22"/>
      <c r="M37" s="22"/>
      <c r="N37" s="22"/>
      <c r="O37" s="22"/>
      <c r="P37" s="22"/>
      <c r="Q37" s="22"/>
      <c r="R37" s="19">
        <v>1925</v>
      </c>
      <c r="S37" s="20">
        <v>11.43</v>
      </c>
      <c r="T37" s="21" t="s">
        <v>52</v>
      </c>
    </row>
    <row r="38" spans="1:20" x14ac:dyDescent="0.25">
      <c r="A38" s="5">
        <v>34</v>
      </c>
      <c r="B38" s="7">
        <v>1328</v>
      </c>
      <c r="C38" s="8" t="s">
        <v>156</v>
      </c>
      <c r="D38" s="9" t="s">
        <v>34</v>
      </c>
      <c r="E38" s="8" t="s">
        <v>11</v>
      </c>
      <c r="F38" s="22"/>
      <c r="G38" s="22"/>
      <c r="H38" s="22"/>
      <c r="I38" s="22"/>
      <c r="J38" s="22">
        <v>5</v>
      </c>
      <c r="K38" s="22"/>
      <c r="L38" s="22"/>
      <c r="M38" s="22"/>
      <c r="N38" s="22"/>
      <c r="O38" s="22"/>
      <c r="P38" s="22"/>
      <c r="Q38" s="22"/>
      <c r="R38" s="19">
        <v>1930</v>
      </c>
      <c r="S38" s="20">
        <v>11.38</v>
      </c>
      <c r="T38" s="21" t="s">
        <v>52</v>
      </c>
    </row>
    <row r="39" spans="1:20" x14ac:dyDescent="0.25">
      <c r="A39" s="5">
        <v>35</v>
      </c>
      <c r="B39" s="7">
        <v>23</v>
      </c>
      <c r="C39" s="8" t="s">
        <v>426</v>
      </c>
      <c r="D39" s="9" t="s">
        <v>36</v>
      </c>
      <c r="E39" s="8" t="s">
        <v>279</v>
      </c>
      <c r="F39" s="22"/>
      <c r="G39" s="22"/>
      <c r="H39" s="22"/>
      <c r="I39" s="22"/>
      <c r="J39" s="22"/>
      <c r="K39" s="22">
        <v>5</v>
      </c>
      <c r="L39" s="22"/>
      <c r="M39" s="22"/>
      <c r="N39" s="22"/>
      <c r="O39" s="22"/>
      <c r="P39" s="22"/>
      <c r="Q39" s="22"/>
      <c r="R39" s="19">
        <v>1936</v>
      </c>
      <c r="S39" s="20">
        <v>11.32</v>
      </c>
      <c r="T39" s="21" t="s">
        <v>52</v>
      </c>
    </row>
    <row r="40" spans="1:20" x14ac:dyDescent="0.25">
      <c r="A40" s="5">
        <v>36</v>
      </c>
      <c r="B40" s="7">
        <v>1357</v>
      </c>
      <c r="C40" s="8" t="s">
        <v>80</v>
      </c>
      <c r="D40" s="9" t="s">
        <v>40</v>
      </c>
      <c r="E40" s="8" t="s">
        <v>11</v>
      </c>
      <c r="F40" s="22"/>
      <c r="G40" s="22"/>
      <c r="H40" s="22"/>
      <c r="I40" s="22"/>
      <c r="J40" s="22"/>
      <c r="K40" s="22"/>
      <c r="L40" s="22"/>
      <c r="M40" s="22">
        <v>1</v>
      </c>
      <c r="N40" s="22"/>
      <c r="O40" s="22"/>
      <c r="P40" s="22"/>
      <c r="Q40" s="22"/>
      <c r="R40" s="19">
        <v>1946</v>
      </c>
      <c r="S40" s="20">
        <v>11.23</v>
      </c>
      <c r="T40" s="21" t="s">
        <v>52</v>
      </c>
    </row>
    <row r="41" spans="1:20" x14ac:dyDescent="0.25">
      <c r="A41" s="5">
        <v>37</v>
      </c>
      <c r="B41" s="7">
        <v>1277</v>
      </c>
      <c r="C41" s="8" t="s">
        <v>427</v>
      </c>
      <c r="D41" s="9" t="s">
        <v>28</v>
      </c>
      <c r="E41" s="8" t="s">
        <v>11</v>
      </c>
      <c r="F41" s="22"/>
      <c r="G41" s="22">
        <v>3</v>
      </c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19">
        <v>2003</v>
      </c>
      <c r="S41" s="20">
        <v>11.07</v>
      </c>
      <c r="T41" s="21" t="s">
        <v>52</v>
      </c>
    </row>
    <row r="42" spans="1:20" x14ac:dyDescent="0.25">
      <c r="A42" s="5">
        <v>38</v>
      </c>
      <c r="B42" s="7">
        <v>5</v>
      </c>
      <c r="C42" s="8" t="s">
        <v>428</v>
      </c>
      <c r="D42" s="9" t="s">
        <v>44</v>
      </c>
      <c r="E42" s="8" t="s">
        <v>279</v>
      </c>
      <c r="F42" s="22"/>
      <c r="G42" s="22"/>
      <c r="H42" s="22"/>
      <c r="I42" s="22"/>
      <c r="J42" s="22"/>
      <c r="K42" s="22"/>
      <c r="L42" s="22"/>
      <c r="M42" s="22"/>
      <c r="N42" s="22"/>
      <c r="O42" s="22">
        <v>1</v>
      </c>
      <c r="P42" s="22"/>
      <c r="Q42" s="22"/>
      <c r="R42" s="19">
        <v>2023</v>
      </c>
      <c r="S42" s="20">
        <v>10.89</v>
      </c>
      <c r="T42" s="21" t="s">
        <v>52</v>
      </c>
    </row>
    <row r="43" spans="1:20" x14ac:dyDescent="0.25">
      <c r="A43" s="5">
        <v>39</v>
      </c>
      <c r="B43" s="7">
        <v>358</v>
      </c>
      <c r="C43" s="8" t="s">
        <v>165</v>
      </c>
      <c r="D43" s="9" t="s">
        <v>34</v>
      </c>
      <c r="E43" s="8" t="s">
        <v>62</v>
      </c>
      <c r="F43" s="22"/>
      <c r="G43" s="22"/>
      <c r="H43" s="22"/>
      <c r="I43" s="22"/>
      <c r="J43" s="22">
        <v>6</v>
      </c>
      <c r="K43" s="22"/>
      <c r="L43" s="22"/>
      <c r="M43" s="22"/>
      <c r="N43" s="22"/>
      <c r="O43" s="22"/>
      <c r="P43" s="22"/>
      <c r="Q43" s="22"/>
      <c r="R43" s="19">
        <v>2029</v>
      </c>
      <c r="S43" s="20">
        <v>10.83</v>
      </c>
      <c r="T43" s="21" t="s">
        <v>52</v>
      </c>
    </row>
    <row r="44" spans="1:20" x14ac:dyDescent="0.25">
      <c r="A44" s="5">
        <v>40</v>
      </c>
      <c r="B44" s="7">
        <v>1391</v>
      </c>
      <c r="C44" s="8" t="s">
        <v>429</v>
      </c>
      <c r="D44" s="9" t="s">
        <v>32</v>
      </c>
      <c r="E44" s="8" t="s">
        <v>179</v>
      </c>
      <c r="F44" s="22"/>
      <c r="G44" s="22"/>
      <c r="H44" s="22"/>
      <c r="I44" s="22">
        <v>7</v>
      </c>
      <c r="J44" s="22"/>
      <c r="K44" s="22"/>
      <c r="L44" s="22"/>
      <c r="M44" s="22"/>
      <c r="N44" s="22"/>
      <c r="O44" s="22"/>
      <c r="P44" s="22"/>
      <c r="Q44" s="22"/>
      <c r="R44" s="19">
        <v>2048</v>
      </c>
      <c r="S44" s="20">
        <v>10.67</v>
      </c>
      <c r="T44" s="21" t="s">
        <v>52</v>
      </c>
    </row>
    <row r="45" spans="1:20" x14ac:dyDescent="0.25">
      <c r="A45" s="5">
        <v>41</v>
      </c>
      <c r="B45" s="7">
        <v>17</v>
      </c>
      <c r="C45" s="8" t="s">
        <v>430</v>
      </c>
      <c r="D45" s="9" t="s">
        <v>30</v>
      </c>
      <c r="E45" s="8" t="s">
        <v>279</v>
      </c>
      <c r="F45" s="22"/>
      <c r="G45" s="22"/>
      <c r="H45" s="22">
        <v>10</v>
      </c>
      <c r="I45" s="22"/>
      <c r="J45" s="22"/>
      <c r="K45" s="22"/>
      <c r="L45" s="22"/>
      <c r="M45" s="22"/>
      <c r="N45" s="22"/>
      <c r="O45" s="22"/>
      <c r="P45" s="22"/>
      <c r="Q45" s="22"/>
      <c r="R45" s="19">
        <v>2109</v>
      </c>
      <c r="S45" s="20">
        <v>10.49</v>
      </c>
      <c r="T45" s="21" t="s">
        <v>52</v>
      </c>
    </row>
    <row r="46" spans="1:20" x14ac:dyDescent="0.25">
      <c r="A46" s="5">
        <v>42</v>
      </c>
      <c r="B46" s="7">
        <v>20</v>
      </c>
      <c r="C46" s="8" t="s">
        <v>431</v>
      </c>
      <c r="D46" s="9" t="s">
        <v>36</v>
      </c>
      <c r="E46" s="8" t="s">
        <v>279</v>
      </c>
      <c r="F46" s="22"/>
      <c r="G46" s="22"/>
      <c r="H46" s="22"/>
      <c r="I46" s="22"/>
      <c r="J46" s="22"/>
      <c r="K46" s="22">
        <v>6</v>
      </c>
      <c r="L46" s="22"/>
      <c r="M46" s="22"/>
      <c r="N46" s="22"/>
      <c r="O46" s="22"/>
      <c r="P46" s="22"/>
      <c r="Q46" s="22"/>
      <c r="R46" s="19">
        <v>2153</v>
      </c>
      <c r="S46" s="20">
        <v>10.14</v>
      </c>
      <c r="T46" s="21" t="s">
        <v>52</v>
      </c>
    </row>
    <row r="47" spans="1:20" x14ac:dyDescent="0.25">
      <c r="A47" s="5">
        <v>43</v>
      </c>
      <c r="B47" s="7">
        <v>16</v>
      </c>
      <c r="C47" s="8" t="s">
        <v>432</v>
      </c>
      <c r="D47" s="9" t="s">
        <v>28</v>
      </c>
      <c r="E47" s="8" t="s">
        <v>279</v>
      </c>
      <c r="F47" s="22"/>
      <c r="G47" s="22">
        <v>4</v>
      </c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19">
        <v>2158</v>
      </c>
      <c r="S47" s="20">
        <v>10.1</v>
      </c>
      <c r="T47" s="21" t="s">
        <v>52</v>
      </c>
    </row>
    <row r="48" spans="1:20" x14ac:dyDescent="0.25">
      <c r="A48" s="5">
        <v>44</v>
      </c>
      <c r="B48" s="7">
        <v>138</v>
      </c>
      <c r="C48" s="8" t="s">
        <v>433</v>
      </c>
      <c r="D48" s="9" t="s">
        <v>46</v>
      </c>
      <c r="E48" s="8" t="s">
        <v>107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>
        <v>1</v>
      </c>
      <c r="Q48" s="22"/>
      <c r="R48" s="19">
        <v>2209</v>
      </c>
      <c r="S48" s="20">
        <v>10.02</v>
      </c>
      <c r="T48" s="21" t="s">
        <v>52</v>
      </c>
    </row>
    <row r="49" spans="1:20" x14ac:dyDescent="0.25">
      <c r="A49" s="5">
        <v>45</v>
      </c>
      <c r="B49" s="7">
        <v>657</v>
      </c>
      <c r="C49" s="8" t="s">
        <v>434</v>
      </c>
      <c r="D49" s="9" t="s">
        <v>28</v>
      </c>
      <c r="E49" s="8" t="s">
        <v>184</v>
      </c>
      <c r="F49" s="22"/>
      <c r="G49" s="22">
        <v>5</v>
      </c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19">
        <v>2210</v>
      </c>
      <c r="S49" s="20">
        <v>10.01</v>
      </c>
      <c r="T49" s="21" t="s">
        <v>52</v>
      </c>
    </row>
    <row r="50" spans="1:20" x14ac:dyDescent="0.25">
      <c r="A50" s="5">
        <v>46</v>
      </c>
      <c r="B50" s="7">
        <v>133</v>
      </c>
      <c r="C50" s="8" t="s">
        <v>435</v>
      </c>
      <c r="D50" s="9" t="s">
        <v>40</v>
      </c>
      <c r="E50" s="8" t="s">
        <v>107</v>
      </c>
      <c r="F50" s="22"/>
      <c r="G50" s="22"/>
      <c r="H50" s="22"/>
      <c r="I50" s="22"/>
      <c r="J50" s="22"/>
      <c r="K50" s="22"/>
      <c r="L50" s="22"/>
      <c r="M50" s="22">
        <v>2</v>
      </c>
      <c r="N50" s="22"/>
      <c r="O50" s="22"/>
      <c r="P50" s="22"/>
      <c r="Q50" s="22"/>
      <c r="R50" s="19">
        <v>2316</v>
      </c>
      <c r="S50" s="20">
        <v>9.5399999999999991</v>
      </c>
      <c r="T50" s="21" t="s">
        <v>52</v>
      </c>
    </row>
    <row r="51" spans="1:20" x14ac:dyDescent="0.25">
      <c r="A51" s="5">
        <v>47</v>
      </c>
      <c r="B51" s="7">
        <v>660</v>
      </c>
      <c r="C51" s="8" t="s">
        <v>436</v>
      </c>
      <c r="D51" s="9" t="s">
        <v>30</v>
      </c>
      <c r="E51" s="8" t="s">
        <v>184</v>
      </c>
      <c r="F51" s="22"/>
      <c r="G51" s="22"/>
      <c r="H51" s="22">
        <v>11</v>
      </c>
      <c r="I51" s="22"/>
      <c r="J51" s="22"/>
      <c r="K51" s="22"/>
      <c r="L51" s="22"/>
      <c r="M51" s="22"/>
      <c r="N51" s="22"/>
      <c r="O51" s="22"/>
      <c r="P51" s="22"/>
      <c r="Q51" s="22"/>
      <c r="R51" s="19">
        <v>2457</v>
      </c>
      <c r="S51" s="20">
        <v>8.89</v>
      </c>
      <c r="T51" s="21" t="s">
        <v>52</v>
      </c>
    </row>
    <row r="52" spans="1:20" x14ac:dyDescent="0.25">
      <c r="A52" s="5">
        <v>48</v>
      </c>
      <c r="B52" s="7">
        <v>26</v>
      </c>
      <c r="C52" s="8" t="s">
        <v>437</v>
      </c>
      <c r="D52" s="9" t="s">
        <v>48</v>
      </c>
      <c r="E52" s="8" t="s">
        <v>279</v>
      </c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>
        <v>1</v>
      </c>
      <c r="R52" s="19">
        <v>2612</v>
      </c>
      <c r="S52" s="20">
        <v>8.4700000000000006</v>
      </c>
      <c r="T52" s="21" t="s">
        <v>52</v>
      </c>
    </row>
    <row r="53" spans="1:20" x14ac:dyDescent="0.25">
      <c r="A53" s="5">
        <v>49</v>
      </c>
      <c r="B53" s="7">
        <v>15</v>
      </c>
      <c r="C53" s="8" t="s">
        <v>438</v>
      </c>
      <c r="D53" s="9" t="s">
        <v>28</v>
      </c>
      <c r="E53" s="8" t="s">
        <v>279</v>
      </c>
      <c r="F53" s="22"/>
      <c r="G53" s="22">
        <v>6</v>
      </c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9">
        <v>2830</v>
      </c>
      <c r="S53" s="20">
        <v>7.78</v>
      </c>
      <c r="T53" s="21" t="s">
        <v>52</v>
      </c>
    </row>
    <row r="54" spans="1:20" x14ac:dyDescent="0.25">
      <c r="A54" s="5">
        <v>50</v>
      </c>
      <c r="B54" s="7">
        <v>1322</v>
      </c>
      <c r="C54" s="8" t="s">
        <v>159</v>
      </c>
      <c r="D54" s="9" t="s">
        <v>32</v>
      </c>
      <c r="E54" s="8" t="s">
        <v>11</v>
      </c>
      <c r="F54" s="22"/>
      <c r="G54" s="22"/>
      <c r="H54" s="22"/>
      <c r="I54" s="22">
        <v>8</v>
      </c>
      <c r="J54" s="22"/>
      <c r="K54" s="22"/>
      <c r="L54" s="22"/>
      <c r="M54" s="22"/>
      <c r="N54" s="22"/>
      <c r="O54" s="22"/>
      <c r="P54" s="22"/>
      <c r="Q54" s="22"/>
      <c r="R54" s="19"/>
      <c r="S54" s="20" t="s">
        <v>64</v>
      </c>
      <c r="T54" s="21" t="s">
        <v>64</v>
      </c>
    </row>
    <row r="55" spans="1:20" x14ac:dyDescent="0.25">
      <c r="A55" s="5" t="s">
        <v>169</v>
      </c>
      <c r="B55" s="7">
        <v>132</v>
      </c>
      <c r="C55" s="8" t="s">
        <v>439</v>
      </c>
      <c r="D55" s="9" t="s">
        <v>40</v>
      </c>
      <c r="E55" s="8" t="s">
        <v>107</v>
      </c>
      <c r="F55" s="22"/>
      <c r="G55" s="22"/>
      <c r="H55" s="22"/>
      <c r="I55" s="22"/>
      <c r="J55" s="22"/>
      <c r="K55" s="22"/>
      <c r="L55" s="22"/>
      <c r="M55" s="22">
        <v>3</v>
      </c>
      <c r="N55" s="22"/>
      <c r="O55" s="22"/>
      <c r="P55" s="22"/>
      <c r="Q55" s="22"/>
      <c r="R55" s="19"/>
      <c r="S55" s="20" t="s">
        <v>64</v>
      </c>
      <c r="T55" s="21" t="s">
        <v>64</v>
      </c>
    </row>
    <row r="56" spans="1:20" x14ac:dyDescent="0.25">
      <c r="A56" s="5" t="s">
        <v>169</v>
      </c>
      <c r="B56" s="7">
        <v>129</v>
      </c>
      <c r="C56" s="8" t="s">
        <v>157</v>
      </c>
      <c r="D56" s="9" t="s">
        <v>38</v>
      </c>
      <c r="E56" s="8" t="s">
        <v>107</v>
      </c>
      <c r="F56" s="22"/>
      <c r="G56" s="22"/>
      <c r="H56" s="22"/>
      <c r="I56" s="22"/>
      <c r="J56" s="22"/>
      <c r="K56" s="22"/>
      <c r="L56" s="22">
        <v>1</v>
      </c>
      <c r="M56" s="22"/>
      <c r="N56" s="22"/>
      <c r="O56" s="22"/>
      <c r="P56" s="22"/>
      <c r="Q56" s="22"/>
      <c r="R56" s="19"/>
      <c r="S56" s="20" t="s">
        <v>64</v>
      </c>
      <c r="T56" s="21" t="s">
        <v>64</v>
      </c>
    </row>
  </sheetData>
  <sheetProtection formatColumns="0" selectLockedCells="1" autoFilter="0"/>
  <conditionalFormatting sqref="R5:R56">
    <cfRule type="cellIs" dxfId="30" priority="13" operator="greaterThan">
      <formula>9999</formula>
    </cfRule>
    <cfRule type="cellIs" dxfId="29" priority="14" operator="between">
      <formula>1</formula>
      <formula>9999</formula>
    </cfRule>
  </conditionalFormatting>
  <conditionalFormatting sqref="D5:D56">
    <cfRule type="cellIs" dxfId="28" priority="1" operator="equal">
      <formula>"CAM"</formula>
    </cfRule>
    <cfRule type="cellIs" dxfId="27" priority="2" stopIfTrue="1" operator="equal">
      <formula>"JUF"</formula>
    </cfRule>
    <cfRule type="cellIs" dxfId="26" priority="3" stopIfTrue="1" operator="equal">
      <formula>"S1F"</formula>
    </cfRule>
    <cfRule type="cellIs" dxfId="25" priority="4" stopIfTrue="1" operator="equal">
      <formula>"S2F"</formula>
    </cfRule>
    <cfRule type="cellIs" dxfId="24" priority="5" stopIfTrue="1" operator="equal">
      <formula>"V1F"</formula>
    </cfRule>
    <cfRule type="cellIs" dxfId="23" priority="6" stopIfTrue="1" operator="equal">
      <formula>"V2F"</formula>
    </cfRule>
    <cfRule type="cellIs" dxfId="22" priority="7" stopIfTrue="1" operator="equal">
      <formula>"V3F"</formula>
    </cfRule>
    <cfRule type="cellIs" dxfId="21" priority="8" stopIfTrue="1" operator="equal">
      <formula>"V4F"</formula>
    </cfRule>
    <cfRule type="cellIs" dxfId="20" priority="9" stopIfTrue="1" operator="equal">
      <formula>"V5F"</formula>
    </cfRule>
    <cfRule type="cellIs" dxfId="19" priority="10" stopIfTrue="1" operator="equal">
      <formula>"V6F"</formula>
    </cfRule>
    <cfRule type="cellIs" dxfId="18" priority="11" stopIfTrue="1" operator="equal">
      <formula>"V7F"</formula>
    </cfRule>
    <cfRule type="cellIs" dxfId="17" priority="12" stopIfTrue="1" operator="equal">
      <formula>"V8F"</formula>
    </cfRule>
  </conditionalFormatting>
  <printOptions horizontalCentered="1"/>
  <pageMargins left="0.31496062992125984" right="0.31496062992125984" top="0.35433070866141736" bottom="0.19685039370078741" header="0.31496062992125984" footer="0.11811023622047245"/>
  <pageSetup paperSize="9" scale="5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8D176-D454-4F2E-94D2-391C47FF2256}">
  <sheetPr codeName="Feuil32">
    <pageSetUpPr fitToPage="1"/>
  </sheetPr>
  <dimension ref="A1:L35"/>
  <sheetViews>
    <sheetView zoomScale="85" zoomScaleNormal="85" workbookViewId="0">
      <pane xSplit="2" ySplit="4" topLeftCell="C5" activePane="bottomRight" state="frozenSplit"/>
      <selection activeCell="I30" sqref="I30"/>
      <selection pane="topRight" activeCell="I30" sqref="I30"/>
      <selection pane="bottomLeft" activeCell="I30" sqref="I30"/>
      <selection pane="bottomRight" activeCell="I30" sqref="I30"/>
    </sheetView>
  </sheetViews>
  <sheetFormatPr baseColWidth="10" defaultColWidth="11.44140625" defaultRowHeight="13.8" x14ac:dyDescent="0.25"/>
  <cols>
    <col min="1" max="1" width="6.5546875" style="4" customWidth="1"/>
    <col min="2" max="2" width="8.6640625" style="4" customWidth="1"/>
    <col min="3" max="3" width="31.5546875" style="1" bestFit="1" customWidth="1"/>
    <col min="4" max="4" width="9.88671875" style="2" bestFit="1" customWidth="1"/>
    <col min="5" max="5" width="25.6640625" style="68" customWidth="1"/>
    <col min="6" max="9" width="6.6640625" style="4" customWidth="1"/>
    <col min="10" max="10" width="10.6640625" style="4" customWidth="1"/>
    <col min="11" max="12" width="5.6640625" style="12" customWidth="1"/>
    <col min="13" max="16384" width="11.44140625" style="1"/>
  </cols>
  <sheetData>
    <row r="1" spans="1:12" x14ac:dyDescent="0.25">
      <c r="A1" s="59" t="s">
        <v>319</v>
      </c>
      <c r="B1" s="59"/>
      <c r="C1" s="59"/>
      <c r="D1" s="59"/>
      <c r="E1" s="59"/>
      <c r="F1" s="59"/>
      <c r="G1" s="59"/>
      <c r="H1" s="59"/>
      <c r="I1" s="59"/>
      <c r="J1" s="59"/>
    </row>
    <row r="2" spans="1:12" x14ac:dyDescent="0.25">
      <c r="A2" s="59" t="s">
        <v>440</v>
      </c>
      <c r="B2" s="59"/>
      <c r="C2" s="59"/>
      <c r="D2" s="59"/>
      <c r="E2" s="59"/>
      <c r="F2" s="59"/>
      <c r="G2" s="59"/>
      <c r="H2" s="59"/>
      <c r="I2" s="59"/>
      <c r="J2" s="59"/>
    </row>
    <row r="3" spans="1:12" x14ac:dyDescent="0.25">
      <c r="A3" s="2"/>
      <c r="B3" s="2"/>
      <c r="C3" s="3"/>
      <c r="E3" s="66"/>
      <c r="F3" s="13"/>
      <c r="G3" s="13"/>
      <c r="H3" s="13"/>
      <c r="I3" s="13"/>
      <c r="L3" s="14"/>
    </row>
    <row r="4" spans="1:12" x14ac:dyDescent="0.3">
      <c r="A4" s="5" t="s">
        <v>0</v>
      </c>
      <c r="B4" s="5" t="s">
        <v>1</v>
      </c>
      <c r="C4" s="5" t="s">
        <v>2</v>
      </c>
      <c r="D4" s="6" t="s">
        <v>3</v>
      </c>
      <c r="E4" s="5" t="s">
        <v>4</v>
      </c>
      <c r="F4" s="5" t="s">
        <v>31</v>
      </c>
      <c r="G4" s="5" t="s">
        <v>33</v>
      </c>
      <c r="H4" s="5" t="s">
        <v>35</v>
      </c>
      <c r="I4" s="5" t="s">
        <v>37</v>
      </c>
      <c r="J4" s="5" t="s">
        <v>50</v>
      </c>
      <c r="K4" s="15"/>
      <c r="L4" s="16" t="s">
        <v>147</v>
      </c>
    </row>
    <row r="5" spans="1:12" x14ac:dyDescent="0.25">
      <c r="A5" s="5">
        <v>1</v>
      </c>
      <c r="B5" s="7">
        <v>1394</v>
      </c>
      <c r="C5" s="8" t="s">
        <v>441</v>
      </c>
      <c r="D5" s="9" t="s">
        <v>33</v>
      </c>
      <c r="E5" s="8" t="s">
        <v>179</v>
      </c>
      <c r="F5" s="18"/>
      <c r="G5" s="18">
        <v>1</v>
      </c>
      <c r="H5" s="18"/>
      <c r="I5" s="18"/>
      <c r="J5" s="19">
        <v>2524</v>
      </c>
      <c r="K5" s="20">
        <v>16.53</v>
      </c>
      <c r="L5" s="21" t="s">
        <v>52</v>
      </c>
    </row>
    <row r="6" spans="1:12" x14ac:dyDescent="0.25">
      <c r="A6" s="5">
        <v>2</v>
      </c>
      <c r="B6" s="7">
        <v>119</v>
      </c>
      <c r="C6" s="8" t="s">
        <v>69</v>
      </c>
      <c r="D6" s="9" t="s">
        <v>33</v>
      </c>
      <c r="E6" s="8" t="s">
        <v>107</v>
      </c>
      <c r="F6" s="18"/>
      <c r="G6" s="18">
        <v>2</v>
      </c>
      <c r="H6" s="18"/>
      <c r="I6" s="18"/>
      <c r="J6" s="19">
        <v>2545</v>
      </c>
      <c r="K6" s="20">
        <v>16.309999999999999</v>
      </c>
      <c r="L6" s="21" t="s">
        <v>52</v>
      </c>
    </row>
    <row r="7" spans="1:12" x14ac:dyDescent="0.25">
      <c r="A7" s="5" t="s">
        <v>382</v>
      </c>
      <c r="B7" s="7">
        <v>1405</v>
      </c>
      <c r="C7" s="8" t="s">
        <v>160</v>
      </c>
      <c r="D7" s="9" t="s">
        <v>442</v>
      </c>
      <c r="E7" s="8" t="s">
        <v>9</v>
      </c>
      <c r="F7" s="18"/>
      <c r="G7" s="18"/>
      <c r="H7" s="18"/>
      <c r="I7" s="18"/>
      <c r="J7" s="19">
        <v>2609</v>
      </c>
      <c r="K7" s="20">
        <v>16.059999999999999</v>
      </c>
      <c r="L7" s="21" t="s">
        <v>52</v>
      </c>
    </row>
    <row r="8" spans="1:12" x14ac:dyDescent="0.25">
      <c r="A8" s="5">
        <v>3</v>
      </c>
      <c r="B8" s="7">
        <v>18</v>
      </c>
      <c r="C8" s="8" t="s">
        <v>443</v>
      </c>
      <c r="D8" s="9" t="s">
        <v>33</v>
      </c>
      <c r="E8" s="8" t="s">
        <v>279</v>
      </c>
      <c r="F8" s="18"/>
      <c r="G8" s="18">
        <v>3</v>
      </c>
      <c r="H8" s="18"/>
      <c r="I8" s="18"/>
      <c r="J8" s="19">
        <v>2647</v>
      </c>
      <c r="K8" s="20">
        <v>15.68</v>
      </c>
      <c r="L8" s="21" t="s">
        <v>52</v>
      </c>
    </row>
    <row r="9" spans="1:12" x14ac:dyDescent="0.25">
      <c r="A9" s="5">
        <v>4</v>
      </c>
      <c r="B9" s="7">
        <v>19</v>
      </c>
      <c r="C9" s="8" t="s">
        <v>444</v>
      </c>
      <c r="D9" s="9" t="s">
        <v>37</v>
      </c>
      <c r="E9" s="8" t="s">
        <v>279</v>
      </c>
      <c r="F9" s="18"/>
      <c r="G9" s="18"/>
      <c r="H9" s="18"/>
      <c r="I9" s="18">
        <v>1</v>
      </c>
      <c r="J9" s="19">
        <v>2657</v>
      </c>
      <c r="K9" s="20">
        <v>15.58</v>
      </c>
      <c r="L9" s="21" t="s">
        <v>52</v>
      </c>
    </row>
    <row r="10" spans="1:12" x14ac:dyDescent="0.25">
      <c r="A10" s="5">
        <v>5</v>
      </c>
      <c r="B10" s="7">
        <v>1307</v>
      </c>
      <c r="C10" s="8" t="s">
        <v>445</v>
      </c>
      <c r="D10" s="9" t="s">
        <v>31</v>
      </c>
      <c r="E10" s="8" t="s">
        <v>11</v>
      </c>
      <c r="F10" s="18">
        <v>1</v>
      </c>
      <c r="G10" s="18"/>
      <c r="H10" s="18"/>
      <c r="I10" s="18"/>
      <c r="J10" s="19">
        <v>2658</v>
      </c>
      <c r="K10" s="20">
        <v>15.57</v>
      </c>
      <c r="L10" s="21" t="s">
        <v>52</v>
      </c>
    </row>
    <row r="11" spans="1:12" x14ac:dyDescent="0.25">
      <c r="A11" s="5">
        <v>6</v>
      </c>
      <c r="B11" s="7">
        <v>1339</v>
      </c>
      <c r="C11" s="8" t="s">
        <v>446</v>
      </c>
      <c r="D11" s="9" t="s">
        <v>35</v>
      </c>
      <c r="E11" s="8" t="s">
        <v>11</v>
      </c>
      <c r="F11" s="18"/>
      <c r="G11" s="18"/>
      <c r="H11" s="18">
        <v>1</v>
      </c>
      <c r="I11" s="18"/>
      <c r="J11" s="19">
        <v>2705</v>
      </c>
      <c r="K11" s="20">
        <v>15.5</v>
      </c>
      <c r="L11" s="21" t="s">
        <v>52</v>
      </c>
    </row>
    <row r="12" spans="1:12" x14ac:dyDescent="0.25">
      <c r="A12" s="5">
        <v>7</v>
      </c>
      <c r="B12" s="7">
        <v>1317</v>
      </c>
      <c r="C12" s="8" t="s">
        <v>447</v>
      </c>
      <c r="D12" s="9" t="s">
        <v>33</v>
      </c>
      <c r="E12" s="8" t="s">
        <v>11</v>
      </c>
      <c r="F12" s="18"/>
      <c r="G12" s="18">
        <v>4</v>
      </c>
      <c r="H12" s="18"/>
      <c r="I12" s="18"/>
      <c r="J12" s="19">
        <v>2721</v>
      </c>
      <c r="K12" s="20">
        <v>15.35</v>
      </c>
      <c r="L12" s="21" t="s">
        <v>52</v>
      </c>
    </row>
    <row r="13" spans="1:12" x14ac:dyDescent="0.25">
      <c r="A13" s="5">
        <v>8</v>
      </c>
      <c r="B13" s="7">
        <v>677</v>
      </c>
      <c r="C13" s="8" t="s">
        <v>448</v>
      </c>
      <c r="D13" s="9" t="s">
        <v>33</v>
      </c>
      <c r="E13" s="8" t="s">
        <v>231</v>
      </c>
      <c r="F13" s="18"/>
      <c r="G13" s="18">
        <v>5</v>
      </c>
      <c r="H13" s="18"/>
      <c r="I13" s="18"/>
      <c r="J13" s="19">
        <v>2729</v>
      </c>
      <c r="K13" s="20">
        <v>15.28</v>
      </c>
      <c r="L13" s="21" t="s">
        <v>52</v>
      </c>
    </row>
    <row r="14" spans="1:12" x14ac:dyDescent="0.25">
      <c r="A14" s="5">
        <v>9</v>
      </c>
      <c r="B14" s="7">
        <v>1323</v>
      </c>
      <c r="C14" s="8" t="s">
        <v>449</v>
      </c>
      <c r="D14" s="9" t="s">
        <v>33</v>
      </c>
      <c r="E14" s="8" t="s">
        <v>11</v>
      </c>
      <c r="F14" s="18"/>
      <c r="G14" s="18">
        <v>6</v>
      </c>
      <c r="H14" s="18"/>
      <c r="I14" s="18"/>
      <c r="J14" s="19">
        <v>2730</v>
      </c>
      <c r="K14" s="20">
        <v>15.27</v>
      </c>
      <c r="L14" s="21" t="s">
        <v>52</v>
      </c>
    </row>
    <row r="15" spans="1:12" x14ac:dyDescent="0.25">
      <c r="A15" s="5">
        <v>10</v>
      </c>
      <c r="B15" s="7">
        <v>493</v>
      </c>
      <c r="C15" s="8" t="s">
        <v>450</v>
      </c>
      <c r="D15" s="9" t="s">
        <v>33</v>
      </c>
      <c r="E15" s="8" t="s">
        <v>408</v>
      </c>
      <c r="F15" s="18"/>
      <c r="G15" s="18">
        <v>7</v>
      </c>
      <c r="H15" s="18"/>
      <c r="I15" s="18"/>
      <c r="J15" s="19">
        <v>2731</v>
      </c>
      <c r="K15" s="20">
        <v>15.26</v>
      </c>
      <c r="L15" s="21" t="s">
        <v>52</v>
      </c>
    </row>
    <row r="16" spans="1:12" x14ac:dyDescent="0.25">
      <c r="A16" s="5">
        <v>11</v>
      </c>
      <c r="B16" s="7">
        <v>912</v>
      </c>
      <c r="C16" s="8" t="s">
        <v>451</v>
      </c>
      <c r="D16" s="9" t="s">
        <v>37</v>
      </c>
      <c r="E16" s="8" t="s">
        <v>10</v>
      </c>
      <c r="F16" s="18"/>
      <c r="G16" s="18"/>
      <c r="H16" s="18"/>
      <c r="I16" s="18">
        <v>2</v>
      </c>
      <c r="J16" s="19">
        <v>2849</v>
      </c>
      <c r="K16" s="20">
        <v>14.57</v>
      </c>
      <c r="L16" s="21" t="s">
        <v>52</v>
      </c>
    </row>
    <row r="17" spans="1:12" x14ac:dyDescent="0.25">
      <c r="A17" s="5">
        <v>12</v>
      </c>
      <c r="B17" s="7">
        <v>1347</v>
      </c>
      <c r="C17" s="8" t="s">
        <v>452</v>
      </c>
      <c r="D17" s="9" t="s">
        <v>37</v>
      </c>
      <c r="E17" s="8" t="s">
        <v>11</v>
      </c>
      <c r="F17" s="18"/>
      <c r="G17" s="18"/>
      <c r="H17" s="18"/>
      <c r="I17" s="18">
        <v>3</v>
      </c>
      <c r="J17" s="19">
        <v>2907</v>
      </c>
      <c r="K17" s="20">
        <v>14.42</v>
      </c>
      <c r="L17" s="21" t="s">
        <v>52</v>
      </c>
    </row>
    <row r="18" spans="1:12" x14ac:dyDescent="0.25">
      <c r="A18" s="5">
        <v>13</v>
      </c>
      <c r="B18" s="7">
        <v>1311</v>
      </c>
      <c r="C18" s="8" t="s">
        <v>453</v>
      </c>
      <c r="D18" s="9" t="s">
        <v>33</v>
      </c>
      <c r="E18" s="8" t="s">
        <v>11</v>
      </c>
      <c r="F18" s="18"/>
      <c r="G18" s="18">
        <v>8</v>
      </c>
      <c r="H18" s="18"/>
      <c r="I18" s="18"/>
      <c r="J18" s="19">
        <v>2914</v>
      </c>
      <c r="K18" s="20">
        <v>14.36</v>
      </c>
      <c r="L18" s="21" t="s">
        <v>52</v>
      </c>
    </row>
    <row r="19" spans="1:12" x14ac:dyDescent="0.25">
      <c r="A19" s="5">
        <v>14</v>
      </c>
      <c r="B19" s="7">
        <v>1019</v>
      </c>
      <c r="C19" s="8" t="s">
        <v>454</v>
      </c>
      <c r="D19" s="9" t="s">
        <v>33</v>
      </c>
      <c r="E19" s="8" t="s">
        <v>9</v>
      </c>
      <c r="F19" s="18"/>
      <c r="G19" s="18">
        <v>9</v>
      </c>
      <c r="H19" s="18"/>
      <c r="I19" s="18"/>
      <c r="J19" s="19">
        <v>2922</v>
      </c>
      <c r="K19" s="20">
        <v>14.3</v>
      </c>
      <c r="L19" s="21" t="s">
        <v>52</v>
      </c>
    </row>
    <row r="20" spans="1:12" x14ac:dyDescent="0.25">
      <c r="A20" s="5">
        <v>15</v>
      </c>
      <c r="B20" s="7">
        <v>1392</v>
      </c>
      <c r="C20" s="8" t="s">
        <v>455</v>
      </c>
      <c r="D20" s="9" t="s">
        <v>33</v>
      </c>
      <c r="E20" s="8" t="s">
        <v>179</v>
      </c>
      <c r="F20" s="18"/>
      <c r="G20" s="18">
        <v>10</v>
      </c>
      <c r="H20" s="18"/>
      <c r="I20" s="18"/>
      <c r="J20" s="19">
        <v>2927</v>
      </c>
      <c r="K20" s="20">
        <v>14.26</v>
      </c>
      <c r="L20" s="21" t="s">
        <v>52</v>
      </c>
    </row>
    <row r="21" spans="1:12" x14ac:dyDescent="0.25">
      <c r="A21" s="5">
        <v>16</v>
      </c>
      <c r="B21" s="7">
        <v>273</v>
      </c>
      <c r="C21" s="8" t="s">
        <v>153</v>
      </c>
      <c r="D21" s="9" t="s">
        <v>35</v>
      </c>
      <c r="E21" s="8" t="s">
        <v>322</v>
      </c>
      <c r="F21" s="18"/>
      <c r="G21" s="18"/>
      <c r="H21" s="18">
        <v>2</v>
      </c>
      <c r="I21" s="18"/>
      <c r="J21" s="19">
        <v>2938</v>
      </c>
      <c r="K21" s="20">
        <v>14.17</v>
      </c>
      <c r="L21" s="21" t="s">
        <v>52</v>
      </c>
    </row>
    <row r="22" spans="1:12" x14ac:dyDescent="0.25">
      <c r="A22" s="5">
        <v>17</v>
      </c>
      <c r="B22" s="7">
        <v>107</v>
      </c>
      <c r="C22" s="8" t="s">
        <v>73</v>
      </c>
      <c r="D22" s="9" t="s">
        <v>31</v>
      </c>
      <c r="E22" s="8" t="s">
        <v>107</v>
      </c>
      <c r="F22" s="18">
        <v>2</v>
      </c>
      <c r="G22" s="18"/>
      <c r="H22" s="18"/>
      <c r="I22" s="18"/>
      <c r="J22" s="19">
        <v>2952</v>
      </c>
      <c r="K22" s="20">
        <v>14.06</v>
      </c>
      <c r="L22" s="21" t="s">
        <v>52</v>
      </c>
    </row>
    <row r="23" spans="1:12" x14ac:dyDescent="0.25">
      <c r="A23" s="5">
        <v>18</v>
      </c>
      <c r="B23" s="7">
        <v>908</v>
      </c>
      <c r="C23" s="8" t="s">
        <v>161</v>
      </c>
      <c r="D23" s="9" t="s">
        <v>37</v>
      </c>
      <c r="E23" s="8" t="s">
        <v>10</v>
      </c>
      <c r="F23" s="18"/>
      <c r="G23" s="18"/>
      <c r="H23" s="18"/>
      <c r="I23" s="18">
        <v>4</v>
      </c>
      <c r="J23" s="19">
        <v>3004</v>
      </c>
      <c r="K23" s="20">
        <v>13.96</v>
      </c>
      <c r="L23" s="21" t="s">
        <v>52</v>
      </c>
    </row>
    <row r="24" spans="1:12" x14ac:dyDescent="0.25">
      <c r="A24" s="5">
        <v>19</v>
      </c>
      <c r="B24" s="7">
        <v>126</v>
      </c>
      <c r="C24" s="8" t="s">
        <v>456</v>
      </c>
      <c r="D24" s="9" t="s">
        <v>35</v>
      </c>
      <c r="E24" s="8" t="s">
        <v>107</v>
      </c>
      <c r="F24" s="18"/>
      <c r="G24" s="18"/>
      <c r="H24" s="18">
        <v>3</v>
      </c>
      <c r="I24" s="18"/>
      <c r="J24" s="19">
        <v>3021</v>
      </c>
      <c r="K24" s="20">
        <v>13.83</v>
      </c>
      <c r="L24" s="21" t="s">
        <v>52</v>
      </c>
    </row>
    <row r="25" spans="1:12" x14ac:dyDescent="0.25">
      <c r="A25" s="5">
        <v>20</v>
      </c>
      <c r="B25" s="7">
        <v>901</v>
      </c>
      <c r="C25" s="8" t="s">
        <v>162</v>
      </c>
      <c r="D25" s="9" t="s">
        <v>35</v>
      </c>
      <c r="E25" s="8" t="s">
        <v>10</v>
      </c>
      <c r="F25" s="18"/>
      <c r="G25" s="18"/>
      <c r="H25" s="18">
        <v>4</v>
      </c>
      <c r="I25" s="18"/>
      <c r="J25" s="19">
        <v>3049</v>
      </c>
      <c r="K25" s="20">
        <v>13.62</v>
      </c>
      <c r="L25" s="21" t="s">
        <v>52</v>
      </c>
    </row>
    <row r="26" spans="1:12" x14ac:dyDescent="0.25">
      <c r="A26" s="5">
        <v>21</v>
      </c>
      <c r="B26" s="7">
        <v>1333</v>
      </c>
      <c r="C26" s="8" t="s">
        <v>74</v>
      </c>
      <c r="D26" s="9" t="s">
        <v>35</v>
      </c>
      <c r="E26" s="8" t="s">
        <v>11</v>
      </c>
      <c r="F26" s="18"/>
      <c r="G26" s="18"/>
      <c r="H26" s="18">
        <v>5</v>
      </c>
      <c r="I26" s="18"/>
      <c r="J26" s="19">
        <v>3113</v>
      </c>
      <c r="K26" s="20">
        <v>13.45</v>
      </c>
      <c r="L26" s="21" t="s">
        <v>52</v>
      </c>
    </row>
    <row r="27" spans="1:12" x14ac:dyDescent="0.25">
      <c r="A27" s="5">
        <v>22</v>
      </c>
      <c r="B27" s="7">
        <v>1299</v>
      </c>
      <c r="C27" s="8" t="s">
        <v>457</v>
      </c>
      <c r="D27" s="9" t="s">
        <v>31</v>
      </c>
      <c r="E27" s="8" t="s">
        <v>11</v>
      </c>
      <c r="F27" s="18">
        <v>3</v>
      </c>
      <c r="G27" s="18"/>
      <c r="H27" s="18"/>
      <c r="I27" s="18"/>
      <c r="J27" s="19">
        <v>3312</v>
      </c>
      <c r="K27" s="20">
        <v>12.65</v>
      </c>
      <c r="L27" s="21" t="s">
        <v>52</v>
      </c>
    </row>
    <row r="28" spans="1:12" x14ac:dyDescent="0.25">
      <c r="A28" s="5">
        <v>23</v>
      </c>
      <c r="B28" s="7">
        <v>21</v>
      </c>
      <c r="C28" s="8" t="s">
        <v>458</v>
      </c>
      <c r="D28" s="9" t="s">
        <v>37</v>
      </c>
      <c r="E28" s="8" t="s">
        <v>279</v>
      </c>
      <c r="F28" s="18"/>
      <c r="G28" s="18"/>
      <c r="H28" s="18"/>
      <c r="I28" s="18">
        <v>5</v>
      </c>
      <c r="J28" s="19">
        <v>3317</v>
      </c>
      <c r="K28" s="20">
        <v>12.61</v>
      </c>
      <c r="L28" s="21" t="s">
        <v>52</v>
      </c>
    </row>
    <row r="29" spans="1:12" x14ac:dyDescent="0.25">
      <c r="A29" s="5">
        <v>24</v>
      </c>
      <c r="B29" s="7">
        <v>904</v>
      </c>
      <c r="C29" s="8" t="s">
        <v>459</v>
      </c>
      <c r="D29" s="9" t="s">
        <v>35</v>
      </c>
      <c r="E29" s="8" t="s">
        <v>10</v>
      </c>
      <c r="F29" s="18"/>
      <c r="G29" s="18"/>
      <c r="H29" s="18">
        <v>6</v>
      </c>
      <c r="I29" s="18"/>
      <c r="J29" s="19">
        <v>3348</v>
      </c>
      <c r="K29" s="20">
        <v>12.42</v>
      </c>
      <c r="L29" s="21" t="s">
        <v>52</v>
      </c>
    </row>
    <row r="30" spans="1:12" x14ac:dyDescent="0.25">
      <c r="A30" s="5">
        <v>25</v>
      </c>
      <c r="B30" s="7">
        <v>121</v>
      </c>
      <c r="C30" s="8" t="s">
        <v>460</v>
      </c>
      <c r="D30" s="9" t="s">
        <v>33</v>
      </c>
      <c r="E30" s="8" t="s">
        <v>107</v>
      </c>
      <c r="F30" s="18"/>
      <c r="G30" s="18">
        <v>11</v>
      </c>
      <c r="H30" s="18"/>
      <c r="I30" s="18"/>
      <c r="J30" s="19">
        <v>3354</v>
      </c>
      <c r="K30" s="20">
        <v>12.38</v>
      </c>
      <c r="L30" s="21" t="s">
        <v>52</v>
      </c>
    </row>
    <row r="31" spans="1:12" x14ac:dyDescent="0.25">
      <c r="A31" s="5">
        <v>26</v>
      </c>
      <c r="B31" s="7">
        <v>1324</v>
      </c>
      <c r="C31" s="8" t="s">
        <v>461</v>
      </c>
      <c r="D31" s="9" t="s">
        <v>33</v>
      </c>
      <c r="E31" s="8" t="s">
        <v>11</v>
      </c>
      <c r="F31" s="18"/>
      <c r="G31" s="18">
        <v>12</v>
      </c>
      <c r="H31" s="18"/>
      <c r="I31" s="18"/>
      <c r="J31" s="19">
        <v>3453</v>
      </c>
      <c r="K31" s="20">
        <v>12.04</v>
      </c>
      <c r="L31" s="21" t="s">
        <v>52</v>
      </c>
    </row>
    <row r="32" spans="1:12" x14ac:dyDescent="0.25">
      <c r="A32" s="5">
        <v>27</v>
      </c>
      <c r="B32" s="7">
        <v>123</v>
      </c>
      <c r="C32" s="8" t="s">
        <v>462</v>
      </c>
      <c r="D32" s="9" t="s">
        <v>35</v>
      </c>
      <c r="E32" s="8" t="s">
        <v>107</v>
      </c>
      <c r="F32" s="18"/>
      <c r="G32" s="18"/>
      <c r="H32" s="18">
        <v>7</v>
      </c>
      <c r="I32" s="18"/>
      <c r="J32" s="19">
        <v>3547</v>
      </c>
      <c r="K32" s="20">
        <v>11.73</v>
      </c>
      <c r="L32" s="21" t="s">
        <v>52</v>
      </c>
    </row>
    <row r="33" spans="1:12" x14ac:dyDescent="0.25">
      <c r="A33" s="5">
        <v>28</v>
      </c>
      <c r="B33" s="7">
        <v>663</v>
      </c>
      <c r="C33" s="8" t="s">
        <v>463</v>
      </c>
      <c r="D33" s="9" t="s">
        <v>35</v>
      </c>
      <c r="E33" s="8" t="s">
        <v>184</v>
      </c>
      <c r="F33" s="18"/>
      <c r="G33" s="18"/>
      <c r="H33" s="18">
        <v>8</v>
      </c>
      <c r="I33" s="18"/>
      <c r="J33" s="19">
        <v>3614</v>
      </c>
      <c r="K33" s="20">
        <v>11.59</v>
      </c>
      <c r="L33" s="21" t="s">
        <v>52</v>
      </c>
    </row>
    <row r="34" spans="1:12" x14ac:dyDescent="0.25">
      <c r="A34" s="5">
        <v>29</v>
      </c>
      <c r="B34" s="7">
        <v>909</v>
      </c>
      <c r="C34" s="8" t="s">
        <v>464</v>
      </c>
      <c r="D34" s="9" t="s">
        <v>37</v>
      </c>
      <c r="E34" s="8" t="s">
        <v>10</v>
      </c>
      <c r="F34" s="18"/>
      <c r="G34" s="18"/>
      <c r="H34" s="18"/>
      <c r="I34" s="18">
        <v>6</v>
      </c>
      <c r="J34" s="19">
        <v>3756</v>
      </c>
      <c r="K34" s="20">
        <v>11.07</v>
      </c>
      <c r="L34" s="21" t="s">
        <v>52</v>
      </c>
    </row>
    <row r="35" spans="1:12" x14ac:dyDescent="0.25">
      <c r="A35" s="5">
        <v>30</v>
      </c>
      <c r="B35" s="7">
        <v>659</v>
      </c>
      <c r="C35" s="8" t="s">
        <v>465</v>
      </c>
      <c r="D35" s="9" t="s">
        <v>31</v>
      </c>
      <c r="E35" s="8" t="s">
        <v>184</v>
      </c>
      <c r="F35" s="22">
        <v>4</v>
      </c>
      <c r="G35" s="22"/>
      <c r="H35" s="22"/>
      <c r="I35" s="22"/>
      <c r="J35" s="19">
        <v>3807</v>
      </c>
      <c r="K35" s="20">
        <v>11.01</v>
      </c>
      <c r="L35" s="21" t="s">
        <v>52</v>
      </c>
    </row>
  </sheetData>
  <sheetProtection formatColumns="0" selectLockedCells="1" autoFilter="0"/>
  <conditionalFormatting sqref="J5:J35">
    <cfRule type="cellIs" dxfId="16" priority="5" operator="greaterThan">
      <formula>9999</formula>
    </cfRule>
    <cfRule type="cellIs" dxfId="15" priority="6" operator="between">
      <formula>1</formula>
      <formula>9999</formula>
    </cfRule>
  </conditionalFormatting>
  <conditionalFormatting sqref="D5:D35">
    <cfRule type="cellIs" dxfId="14" priority="1" stopIfTrue="1" operator="equal">
      <formula>"S1M"</formula>
    </cfRule>
    <cfRule type="cellIs" dxfId="13" priority="2" stopIfTrue="1" operator="equal">
      <formula>"S2M"</formula>
    </cfRule>
    <cfRule type="cellIs" dxfId="12" priority="3" stopIfTrue="1" operator="equal">
      <formula>"V1M"</formula>
    </cfRule>
    <cfRule type="cellIs" dxfId="11" priority="4" stopIfTrue="1" operator="equal">
      <formula>"V2M"</formula>
    </cfRule>
  </conditionalFormatting>
  <printOptions horizontalCentered="1"/>
  <pageMargins left="0.31496062992125984" right="0.31496062992125984" top="0.35433070866141736" bottom="0.19685039370078741" header="0.31496062992125984" footer="0.11811023622047245"/>
  <pageSetup paperSize="9" scale="74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F8B03-C79A-4744-A284-0713C7329EDB}">
  <sheetPr codeName="Feuil30">
    <pageSetUpPr fitToPage="1"/>
  </sheetPr>
  <dimension ref="A1:O26"/>
  <sheetViews>
    <sheetView zoomScale="85" zoomScaleNormal="85" workbookViewId="0">
      <pane xSplit="2" ySplit="4" topLeftCell="C5" activePane="bottomRight" state="frozenSplit"/>
      <selection activeCell="I30" sqref="I30"/>
      <selection pane="topRight" activeCell="I30" sqref="I30"/>
      <selection pane="bottomLeft" activeCell="I30" sqref="I30"/>
      <selection pane="bottomRight" activeCell="I30" sqref="I30"/>
    </sheetView>
  </sheetViews>
  <sheetFormatPr baseColWidth="10" defaultColWidth="11.44140625" defaultRowHeight="13.8" x14ac:dyDescent="0.25"/>
  <cols>
    <col min="1" max="1" width="6.5546875" style="4" customWidth="1"/>
    <col min="2" max="2" width="8.6640625" style="4" customWidth="1"/>
    <col min="3" max="3" width="31.5546875" style="1" bestFit="1" customWidth="1"/>
    <col min="4" max="4" width="9.88671875" style="2" bestFit="1" customWidth="1"/>
    <col min="5" max="5" width="25.6640625" style="68" customWidth="1"/>
    <col min="6" max="12" width="6.6640625" style="4" customWidth="1"/>
    <col min="13" max="13" width="10.6640625" style="4" customWidth="1"/>
    <col min="14" max="14" width="7.5546875" style="12" customWidth="1"/>
    <col min="15" max="15" width="5.6640625" style="12" customWidth="1"/>
    <col min="16" max="16384" width="11.44140625" style="1"/>
  </cols>
  <sheetData>
    <row r="1" spans="1:15" x14ac:dyDescent="0.25">
      <c r="A1" s="59" t="s">
        <v>319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5" x14ac:dyDescent="0.25">
      <c r="A2" s="59" t="s">
        <v>466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5" x14ac:dyDescent="0.25">
      <c r="A3" s="2"/>
      <c r="B3" s="2"/>
      <c r="C3" s="3"/>
      <c r="E3" s="66"/>
      <c r="F3" s="13"/>
      <c r="G3" s="13"/>
      <c r="H3" s="13"/>
      <c r="I3" s="13"/>
      <c r="J3" s="13"/>
      <c r="K3" s="13"/>
      <c r="L3" s="13"/>
      <c r="O3" s="14"/>
    </row>
    <row r="4" spans="1:15" x14ac:dyDescent="0.3">
      <c r="A4" s="5" t="s">
        <v>0</v>
      </c>
      <c r="B4" s="5" t="s">
        <v>1</v>
      </c>
      <c r="C4" s="5" t="s">
        <v>2</v>
      </c>
      <c r="D4" s="6" t="s">
        <v>3</v>
      </c>
      <c r="E4" s="5" t="s">
        <v>4</v>
      </c>
      <c r="F4" s="5" t="s">
        <v>29</v>
      </c>
      <c r="G4" s="5" t="s">
        <v>39</v>
      </c>
      <c r="H4" s="5" t="s">
        <v>41</v>
      </c>
      <c r="I4" s="5" t="s">
        <v>43</v>
      </c>
      <c r="J4" s="5" t="s">
        <v>45</v>
      </c>
      <c r="K4" s="5" t="s">
        <v>47</v>
      </c>
      <c r="L4" s="5" t="s">
        <v>49</v>
      </c>
      <c r="M4" s="5" t="s">
        <v>50</v>
      </c>
      <c r="N4" s="15"/>
      <c r="O4" s="16" t="s">
        <v>147</v>
      </c>
    </row>
    <row r="5" spans="1:15" x14ac:dyDescent="0.25">
      <c r="A5" s="5">
        <v>1</v>
      </c>
      <c r="B5" s="7">
        <v>1398</v>
      </c>
      <c r="C5" s="8" t="s">
        <v>467</v>
      </c>
      <c r="D5" s="9" t="s">
        <v>39</v>
      </c>
      <c r="E5" s="8" t="s">
        <v>179</v>
      </c>
      <c r="F5" s="18"/>
      <c r="G5" s="18">
        <v>1</v>
      </c>
      <c r="H5" s="18"/>
      <c r="I5" s="18"/>
      <c r="J5" s="18"/>
      <c r="K5" s="18"/>
      <c r="L5" s="18"/>
      <c r="M5" s="19">
        <v>1639</v>
      </c>
      <c r="N5" s="20">
        <v>17.579999999999998</v>
      </c>
      <c r="O5" s="21" t="s">
        <v>52</v>
      </c>
    </row>
    <row r="6" spans="1:15" x14ac:dyDescent="0.25">
      <c r="A6" s="5">
        <v>2</v>
      </c>
      <c r="B6" s="7">
        <v>1148</v>
      </c>
      <c r="C6" s="8" t="s">
        <v>68</v>
      </c>
      <c r="D6" s="9" t="s">
        <v>29</v>
      </c>
      <c r="E6" s="8" t="s">
        <v>170</v>
      </c>
      <c r="F6" s="18">
        <v>1</v>
      </c>
      <c r="G6" s="18"/>
      <c r="H6" s="18"/>
      <c r="I6" s="18"/>
      <c r="J6" s="18"/>
      <c r="K6" s="18"/>
      <c r="L6" s="18"/>
      <c r="M6" s="19">
        <v>1647</v>
      </c>
      <c r="N6" s="20">
        <v>17.440000000000001</v>
      </c>
      <c r="O6" s="21" t="s">
        <v>52</v>
      </c>
    </row>
    <row r="7" spans="1:15" x14ac:dyDescent="0.25">
      <c r="A7" s="5">
        <v>3</v>
      </c>
      <c r="B7" s="7">
        <v>1149</v>
      </c>
      <c r="C7" s="8" t="s">
        <v>468</v>
      </c>
      <c r="D7" s="9" t="s">
        <v>29</v>
      </c>
      <c r="E7" s="8" t="s">
        <v>170</v>
      </c>
      <c r="F7" s="18">
        <v>2</v>
      </c>
      <c r="G7" s="18"/>
      <c r="H7" s="18"/>
      <c r="I7" s="18"/>
      <c r="J7" s="18"/>
      <c r="K7" s="18"/>
      <c r="L7" s="18"/>
      <c r="M7" s="19">
        <v>1721</v>
      </c>
      <c r="N7" s="20">
        <v>16.87</v>
      </c>
      <c r="O7" s="21" t="s">
        <v>52</v>
      </c>
    </row>
    <row r="8" spans="1:15" x14ac:dyDescent="0.25">
      <c r="A8" s="5">
        <v>4</v>
      </c>
      <c r="B8" s="7">
        <v>1388</v>
      </c>
      <c r="C8" s="8" t="s">
        <v>469</v>
      </c>
      <c r="D8" s="9" t="s">
        <v>29</v>
      </c>
      <c r="E8" s="8" t="s">
        <v>179</v>
      </c>
      <c r="F8" s="18">
        <v>3</v>
      </c>
      <c r="G8" s="18"/>
      <c r="H8" s="18"/>
      <c r="I8" s="18"/>
      <c r="J8" s="18"/>
      <c r="K8" s="18"/>
      <c r="L8" s="18"/>
      <c r="M8" s="19">
        <v>1819</v>
      </c>
      <c r="N8" s="20">
        <v>15.98</v>
      </c>
      <c r="O8" s="21" t="s">
        <v>52</v>
      </c>
    </row>
    <row r="9" spans="1:15" x14ac:dyDescent="0.25">
      <c r="A9" s="5">
        <v>5</v>
      </c>
      <c r="B9" s="7">
        <v>130</v>
      </c>
      <c r="C9" s="8" t="s">
        <v>72</v>
      </c>
      <c r="D9" s="9" t="s">
        <v>39</v>
      </c>
      <c r="E9" s="8" t="s">
        <v>107</v>
      </c>
      <c r="F9" s="18"/>
      <c r="G9" s="18">
        <v>2</v>
      </c>
      <c r="H9" s="18"/>
      <c r="I9" s="18"/>
      <c r="J9" s="18"/>
      <c r="K9" s="18"/>
      <c r="L9" s="18"/>
      <c r="M9" s="19">
        <v>1828</v>
      </c>
      <c r="N9" s="20">
        <v>15.85</v>
      </c>
      <c r="O9" s="21" t="s">
        <v>52</v>
      </c>
    </row>
    <row r="10" spans="1:15" x14ac:dyDescent="0.25">
      <c r="A10" s="5">
        <v>6</v>
      </c>
      <c r="B10" s="7">
        <v>1360</v>
      </c>
      <c r="C10" s="8" t="s">
        <v>470</v>
      </c>
      <c r="D10" s="9" t="s">
        <v>43</v>
      </c>
      <c r="E10" s="8" t="s">
        <v>11</v>
      </c>
      <c r="F10" s="18"/>
      <c r="G10" s="18"/>
      <c r="H10" s="18"/>
      <c r="I10" s="18">
        <v>1</v>
      </c>
      <c r="J10" s="18"/>
      <c r="K10" s="18"/>
      <c r="L10" s="18"/>
      <c r="M10" s="19">
        <v>1843</v>
      </c>
      <c r="N10" s="20">
        <v>15.64</v>
      </c>
      <c r="O10" s="21" t="s">
        <v>52</v>
      </c>
    </row>
    <row r="11" spans="1:15" x14ac:dyDescent="0.25">
      <c r="A11" s="5">
        <v>7</v>
      </c>
      <c r="B11" s="7">
        <v>1362</v>
      </c>
      <c r="C11" s="8" t="s">
        <v>471</v>
      </c>
      <c r="D11" s="9" t="s">
        <v>43</v>
      </c>
      <c r="E11" s="8" t="s">
        <v>11</v>
      </c>
      <c r="F11" s="18"/>
      <c r="G11" s="18"/>
      <c r="H11" s="18"/>
      <c r="I11" s="18">
        <v>2</v>
      </c>
      <c r="J11" s="18"/>
      <c r="K11" s="18"/>
      <c r="L11" s="18"/>
      <c r="M11" s="19">
        <v>1855</v>
      </c>
      <c r="N11" s="20">
        <v>15.47</v>
      </c>
      <c r="O11" s="21" t="s">
        <v>52</v>
      </c>
    </row>
    <row r="12" spans="1:15" x14ac:dyDescent="0.25">
      <c r="A12" s="5">
        <v>8</v>
      </c>
      <c r="B12" s="7">
        <v>1353</v>
      </c>
      <c r="C12" s="8" t="s">
        <v>163</v>
      </c>
      <c r="D12" s="9" t="s">
        <v>39</v>
      </c>
      <c r="E12" s="8" t="s">
        <v>11</v>
      </c>
      <c r="F12" s="18"/>
      <c r="G12" s="18">
        <v>3</v>
      </c>
      <c r="H12" s="18"/>
      <c r="I12" s="18"/>
      <c r="J12" s="18"/>
      <c r="K12" s="18"/>
      <c r="L12" s="18"/>
      <c r="M12" s="19">
        <v>1904</v>
      </c>
      <c r="N12" s="20">
        <v>15.35</v>
      </c>
      <c r="O12" s="21" t="s">
        <v>52</v>
      </c>
    </row>
    <row r="13" spans="1:15" x14ac:dyDescent="0.25">
      <c r="A13" s="5">
        <v>9</v>
      </c>
      <c r="B13" s="7">
        <v>1278</v>
      </c>
      <c r="C13" s="8" t="s">
        <v>77</v>
      </c>
      <c r="D13" s="9" t="s">
        <v>29</v>
      </c>
      <c r="E13" s="8" t="s">
        <v>11</v>
      </c>
      <c r="F13" s="18">
        <v>4</v>
      </c>
      <c r="G13" s="18"/>
      <c r="H13" s="18"/>
      <c r="I13" s="18"/>
      <c r="J13" s="18"/>
      <c r="K13" s="18"/>
      <c r="L13" s="18"/>
      <c r="M13" s="19">
        <v>1906</v>
      </c>
      <c r="N13" s="20">
        <v>15.32</v>
      </c>
      <c r="O13" s="21" t="s">
        <v>52</v>
      </c>
    </row>
    <row r="14" spans="1:15" x14ac:dyDescent="0.25">
      <c r="A14" s="5">
        <v>10</v>
      </c>
      <c r="B14" s="7">
        <v>136</v>
      </c>
      <c r="C14" s="8" t="s">
        <v>472</v>
      </c>
      <c r="D14" s="9" t="s">
        <v>45</v>
      </c>
      <c r="E14" s="8" t="s">
        <v>107</v>
      </c>
      <c r="F14" s="18"/>
      <c r="G14" s="18"/>
      <c r="H14" s="18"/>
      <c r="I14" s="18"/>
      <c r="J14" s="18">
        <v>1</v>
      </c>
      <c r="K14" s="18"/>
      <c r="L14" s="18"/>
      <c r="M14" s="19">
        <v>1915</v>
      </c>
      <c r="N14" s="20">
        <v>15.21</v>
      </c>
      <c r="O14" s="21" t="s">
        <v>52</v>
      </c>
    </row>
    <row r="15" spans="1:15" x14ac:dyDescent="0.25">
      <c r="A15" s="5">
        <v>11</v>
      </c>
      <c r="B15" s="7">
        <v>612</v>
      </c>
      <c r="C15" s="8" t="s">
        <v>79</v>
      </c>
      <c r="D15" s="9" t="s">
        <v>45</v>
      </c>
      <c r="E15" s="8" t="s">
        <v>7</v>
      </c>
      <c r="F15" s="18"/>
      <c r="G15" s="18"/>
      <c r="H15" s="18"/>
      <c r="I15" s="18"/>
      <c r="J15" s="18">
        <v>2</v>
      </c>
      <c r="K15" s="18"/>
      <c r="L15" s="18"/>
      <c r="M15" s="19">
        <v>2022</v>
      </c>
      <c r="N15" s="20">
        <v>14.37</v>
      </c>
      <c r="O15" s="21" t="s">
        <v>52</v>
      </c>
    </row>
    <row r="16" spans="1:15" x14ac:dyDescent="0.25">
      <c r="A16" s="5">
        <v>12</v>
      </c>
      <c r="B16" s="7">
        <v>658</v>
      </c>
      <c r="C16" s="8" t="s">
        <v>473</v>
      </c>
      <c r="D16" s="9" t="s">
        <v>29</v>
      </c>
      <c r="E16" s="8" t="s">
        <v>184</v>
      </c>
      <c r="F16" s="18">
        <v>5</v>
      </c>
      <c r="G16" s="18"/>
      <c r="H16" s="18"/>
      <c r="I16" s="18"/>
      <c r="J16" s="18"/>
      <c r="K16" s="18"/>
      <c r="L16" s="18"/>
      <c r="M16" s="19">
        <v>2023</v>
      </c>
      <c r="N16" s="20">
        <v>14.36</v>
      </c>
      <c r="O16" s="21" t="s">
        <v>52</v>
      </c>
    </row>
    <row r="17" spans="1:15" x14ac:dyDescent="0.25">
      <c r="A17" s="5">
        <v>13</v>
      </c>
      <c r="B17" s="7">
        <v>13</v>
      </c>
      <c r="C17" s="8" t="s">
        <v>474</v>
      </c>
      <c r="D17" s="9" t="s">
        <v>29</v>
      </c>
      <c r="E17" s="8" t="s">
        <v>279</v>
      </c>
      <c r="F17" s="18">
        <v>6</v>
      </c>
      <c r="G17" s="18"/>
      <c r="H17" s="18"/>
      <c r="I17" s="18"/>
      <c r="J17" s="18"/>
      <c r="K17" s="18"/>
      <c r="L17" s="18"/>
      <c r="M17" s="19">
        <v>2040</v>
      </c>
      <c r="N17" s="20">
        <v>14.16</v>
      </c>
      <c r="O17" s="21" t="s">
        <v>52</v>
      </c>
    </row>
    <row r="18" spans="1:15" x14ac:dyDescent="0.25">
      <c r="A18" s="5">
        <v>14</v>
      </c>
      <c r="B18" s="7">
        <v>1348</v>
      </c>
      <c r="C18" s="8" t="s">
        <v>164</v>
      </c>
      <c r="D18" s="9" t="s">
        <v>39</v>
      </c>
      <c r="E18" s="8" t="s">
        <v>11</v>
      </c>
      <c r="F18" s="18"/>
      <c r="G18" s="18">
        <v>4</v>
      </c>
      <c r="H18" s="18"/>
      <c r="I18" s="18"/>
      <c r="J18" s="18"/>
      <c r="K18" s="18"/>
      <c r="L18" s="18"/>
      <c r="M18" s="19">
        <v>2051</v>
      </c>
      <c r="N18" s="20">
        <v>14.04</v>
      </c>
      <c r="O18" s="21" t="s">
        <v>52</v>
      </c>
    </row>
    <row r="19" spans="1:15" x14ac:dyDescent="0.25">
      <c r="A19" s="5">
        <v>15</v>
      </c>
      <c r="B19" s="7">
        <v>665</v>
      </c>
      <c r="C19" s="8" t="s">
        <v>475</v>
      </c>
      <c r="D19" s="9" t="s">
        <v>45</v>
      </c>
      <c r="E19" s="8" t="s">
        <v>396</v>
      </c>
      <c r="F19" s="18"/>
      <c r="G19" s="18"/>
      <c r="H19" s="18"/>
      <c r="I19" s="18"/>
      <c r="J19" s="18">
        <v>3</v>
      </c>
      <c r="K19" s="18"/>
      <c r="L19" s="18"/>
      <c r="M19" s="19">
        <v>2102</v>
      </c>
      <c r="N19" s="20">
        <v>13.92</v>
      </c>
      <c r="O19" s="21" t="s">
        <v>52</v>
      </c>
    </row>
    <row r="20" spans="1:15" x14ac:dyDescent="0.25">
      <c r="A20" s="5">
        <v>16</v>
      </c>
      <c r="B20" s="7">
        <v>134</v>
      </c>
      <c r="C20" s="8" t="s">
        <v>476</v>
      </c>
      <c r="D20" s="9" t="s">
        <v>41</v>
      </c>
      <c r="E20" s="8" t="s">
        <v>107</v>
      </c>
      <c r="F20" s="18"/>
      <c r="G20" s="18"/>
      <c r="H20" s="18">
        <v>1</v>
      </c>
      <c r="I20" s="18"/>
      <c r="J20" s="18"/>
      <c r="K20" s="18"/>
      <c r="L20" s="18"/>
      <c r="M20" s="19">
        <v>2123</v>
      </c>
      <c r="N20" s="20">
        <v>13.69</v>
      </c>
      <c r="O20" s="21" t="s">
        <v>52</v>
      </c>
    </row>
    <row r="21" spans="1:15" x14ac:dyDescent="0.25">
      <c r="A21" s="5">
        <v>17</v>
      </c>
      <c r="B21" s="7">
        <v>1355</v>
      </c>
      <c r="C21" s="8" t="s">
        <v>155</v>
      </c>
      <c r="D21" s="9" t="s">
        <v>39</v>
      </c>
      <c r="E21" s="8" t="s">
        <v>11</v>
      </c>
      <c r="F21" s="18"/>
      <c r="G21" s="18">
        <v>5</v>
      </c>
      <c r="H21" s="18"/>
      <c r="I21" s="18"/>
      <c r="J21" s="18"/>
      <c r="K21" s="18"/>
      <c r="L21" s="18"/>
      <c r="M21" s="19">
        <v>2144</v>
      </c>
      <c r="N21" s="20">
        <v>13.47</v>
      </c>
      <c r="O21" s="21" t="s">
        <v>52</v>
      </c>
    </row>
    <row r="22" spans="1:15" x14ac:dyDescent="0.25">
      <c r="A22" s="5">
        <v>18</v>
      </c>
      <c r="B22" s="7">
        <v>1365</v>
      </c>
      <c r="C22" s="8" t="s">
        <v>477</v>
      </c>
      <c r="D22" s="9" t="s">
        <v>45</v>
      </c>
      <c r="E22" s="8" t="s">
        <v>11</v>
      </c>
      <c r="F22" s="18"/>
      <c r="G22" s="18"/>
      <c r="H22" s="18"/>
      <c r="I22" s="18"/>
      <c r="J22" s="18">
        <v>4</v>
      </c>
      <c r="K22" s="18"/>
      <c r="L22" s="18"/>
      <c r="M22" s="19">
        <v>2202</v>
      </c>
      <c r="N22" s="20">
        <v>13.28</v>
      </c>
      <c r="O22" s="21" t="s">
        <v>52</v>
      </c>
    </row>
    <row r="23" spans="1:15" x14ac:dyDescent="0.25">
      <c r="A23" s="5">
        <v>19</v>
      </c>
      <c r="B23" s="7">
        <v>1364</v>
      </c>
      <c r="C23" s="8" t="s">
        <v>478</v>
      </c>
      <c r="D23" s="9" t="s">
        <v>45</v>
      </c>
      <c r="E23" s="8" t="s">
        <v>11</v>
      </c>
      <c r="F23" s="18"/>
      <c r="G23" s="18"/>
      <c r="H23" s="18"/>
      <c r="I23" s="18"/>
      <c r="J23" s="18">
        <v>5</v>
      </c>
      <c r="K23" s="18"/>
      <c r="L23" s="18"/>
      <c r="M23" s="19">
        <v>2202</v>
      </c>
      <c r="N23" s="20">
        <v>13.28</v>
      </c>
      <c r="O23" s="21" t="s">
        <v>52</v>
      </c>
    </row>
    <row r="24" spans="1:15" x14ac:dyDescent="0.25">
      <c r="A24" s="5">
        <v>20</v>
      </c>
      <c r="B24" s="7">
        <v>918</v>
      </c>
      <c r="C24" s="8" t="s">
        <v>479</v>
      </c>
      <c r="D24" s="9" t="s">
        <v>39</v>
      </c>
      <c r="E24" s="8" t="s">
        <v>10</v>
      </c>
      <c r="F24" s="18"/>
      <c r="G24" s="18">
        <v>6</v>
      </c>
      <c r="H24" s="18"/>
      <c r="I24" s="18"/>
      <c r="J24" s="18"/>
      <c r="K24" s="18"/>
      <c r="L24" s="18"/>
      <c r="M24" s="19">
        <v>2337</v>
      </c>
      <c r="N24" s="20">
        <v>12.39</v>
      </c>
      <c r="O24" s="21" t="s">
        <v>52</v>
      </c>
    </row>
    <row r="25" spans="1:15" x14ac:dyDescent="0.25">
      <c r="A25" s="5">
        <v>21</v>
      </c>
      <c r="B25" s="7">
        <v>291</v>
      </c>
      <c r="C25" s="8" t="s">
        <v>158</v>
      </c>
      <c r="D25" s="9" t="s">
        <v>45</v>
      </c>
      <c r="E25" s="8" t="s">
        <v>322</v>
      </c>
      <c r="F25" s="18"/>
      <c r="G25" s="18"/>
      <c r="H25" s="18"/>
      <c r="I25" s="18"/>
      <c r="J25" s="18">
        <v>6</v>
      </c>
      <c r="K25" s="18"/>
      <c r="L25" s="18"/>
      <c r="M25" s="19">
        <v>2443</v>
      </c>
      <c r="N25" s="20">
        <v>11.84</v>
      </c>
      <c r="O25" s="21" t="s">
        <v>52</v>
      </c>
    </row>
    <row r="26" spans="1:15" x14ac:dyDescent="0.25">
      <c r="A26" s="5">
        <v>22</v>
      </c>
      <c r="B26" s="7">
        <v>614</v>
      </c>
      <c r="C26" s="8" t="s">
        <v>480</v>
      </c>
      <c r="D26" s="9" t="s">
        <v>47</v>
      </c>
      <c r="E26" s="8" t="s">
        <v>7</v>
      </c>
      <c r="F26" s="18"/>
      <c r="G26" s="18"/>
      <c r="H26" s="18"/>
      <c r="I26" s="18"/>
      <c r="J26" s="18"/>
      <c r="K26" s="18">
        <v>1</v>
      </c>
      <c r="L26" s="18"/>
      <c r="M26" s="19">
        <v>2911</v>
      </c>
      <c r="N26" s="20">
        <v>10.029999999999999</v>
      </c>
      <c r="O26" s="21" t="s">
        <v>52</v>
      </c>
    </row>
  </sheetData>
  <sheetProtection formatColumns="0" selectLockedCells="1" autoFilter="0"/>
  <conditionalFormatting sqref="M5:M26">
    <cfRule type="cellIs" dxfId="10" priority="8" operator="greaterThan">
      <formula>9999</formula>
    </cfRule>
    <cfRule type="cellIs" dxfId="9" priority="9" operator="between">
      <formula>1</formula>
      <formula>9999</formula>
    </cfRule>
  </conditionalFormatting>
  <conditionalFormatting sqref="D5:D26">
    <cfRule type="cellIs" dxfId="8" priority="1" stopIfTrue="1" operator="equal">
      <formula>"JUM"</formula>
    </cfRule>
    <cfRule type="cellIs" dxfId="7" priority="2" stopIfTrue="1" operator="equal">
      <formula>"V3M"</formula>
    </cfRule>
    <cfRule type="cellIs" dxfId="6" priority="3" stopIfTrue="1" operator="equal">
      <formula>"V4M"</formula>
    </cfRule>
    <cfRule type="cellIs" dxfId="5" priority="4" stopIfTrue="1" operator="equal">
      <formula>"V5M"</formula>
    </cfRule>
    <cfRule type="cellIs" dxfId="4" priority="5" stopIfTrue="1" operator="equal">
      <formula>"V6M"</formula>
    </cfRule>
    <cfRule type="cellIs" dxfId="3" priority="6" stopIfTrue="1" operator="equal">
      <formula>"V7M"</formula>
    </cfRule>
    <cfRule type="cellIs" dxfId="2" priority="7" stopIfTrue="1" operator="equal">
      <formula>"V8M"</formula>
    </cfRule>
  </conditionalFormatting>
  <printOptions horizontalCentered="1"/>
  <pageMargins left="0.31496062992125984" right="0.31496062992125984" top="0.35433070866141736" bottom="0.19685039370078741" header="0.31496062992125984" footer="0.11811023622047245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22</vt:i4>
      </vt:variant>
    </vt:vector>
  </HeadingPairs>
  <TitlesOfParts>
    <vt:vector size="34" baseType="lpstr">
      <vt:lpstr>MOF</vt:lpstr>
      <vt:lpstr>MOM</vt:lpstr>
      <vt:lpstr>POF</vt:lpstr>
      <vt:lpstr>POM BEF</vt:lpstr>
      <vt:lpstr>BEM MIF</vt:lpstr>
      <vt:lpstr>MIM CAF</vt:lpstr>
      <vt:lpstr>CAM JUF SEF VEF</vt:lpstr>
      <vt:lpstr>SEM V1-2M</vt:lpstr>
      <vt:lpstr>JUM V3-V8M</vt:lpstr>
      <vt:lpstr>Relais</vt:lpstr>
      <vt:lpstr>Equipe</vt:lpstr>
      <vt:lpstr>Participation</vt:lpstr>
      <vt:lpstr>'BEM MIF'!Impression_des_titres</vt:lpstr>
      <vt:lpstr>'CAM JUF SEF VEF'!Impression_des_titres</vt:lpstr>
      <vt:lpstr>'JUM V3-V8M'!Impression_des_titres</vt:lpstr>
      <vt:lpstr>'MIM CAF'!Impression_des_titres</vt:lpstr>
      <vt:lpstr>MOF!Impression_des_titres</vt:lpstr>
      <vt:lpstr>MOM!Impression_des_titres</vt:lpstr>
      <vt:lpstr>POF!Impression_des_titres</vt:lpstr>
      <vt:lpstr>'POM BEF'!Impression_des_titres</vt:lpstr>
      <vt:lpstr>Relais!Impression_des_titres</vt:lpstr>
      <vt:lpstr>'SEM V1-2M'!Impression_des_titres</vt:lpstr>
      <vt:lpstr>'BEM MIF'!Zone_d_impression</vt:lpstr>
      <vt:lpstr>'CAM JUF SEF VEF'!Zone_d_impression</vt:lpstr>
      <vt:lpstr>Equipe!Zone_d_impression</vt:lpstr>
      <vt:lpstr>'JUM V3-V8M'!Zone_d_impression</vt:lpstr>
      <vt:lpstr>'MIM CAF'!Zone_d_impression</vt:lpstr>
      <vt:lpstr>MOF!Zone_d_impression</vt:lpstr>
      <vt:lpstr>MOM!Zone_d_impression</vt:lpstr>
      <vt:lpstr>Participation!Zone_d_impression</vt:lpstr>
      <vt:lpstr>POF!Zone_d_impression</vt:lpstr>
      <vt:lpstr>'POM BEF'!Zone_d_impression</vt:lpstr>
      <vt:lpstr>Relais!Zone_d_impression</vt:lpstr>
      <vt:lpstr>'SEM V1-2M'!Zone_d_impression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Herve</dc:creator>
  <cp:lastModifiedBy>Herve</cp:lastModifiedBy>
  <cp:lastPrinted>2024-12-15T22:08:37Z</cp:lastPrinted>
  <dcterms:created xsi:type="dcterms:W3CDTF">2022-12-12T12:12:39Z</dcterms:created>
  <dcterms:modified xsi:type="dcterms:W3CDTF">2024-12-15T22:20:38Z</dcterms:modified>
</cp:coreProperties>
</file>